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rm" sheetId="1" r:id="rId1"/>
    <sheet name="VaH Internal Use" sheetId="2" r:id="rId2"/>
    <sheet name="Diagnosis" sheetId="3" state="hidden" r:id="rId3"/>
  </sheets>
  <definedNames>
    <definedName name="Diagnosis">'Diagnosis'!$A$1:$A$13</definedName>
    <definedName name="Disorders_of_Fat_Metabolism">'Diagnosis'!$J$1:$J$12</definedName>
    <definedName name="Epilepsy">'Diagnosis'!$M$1:$M$5</definedName>
    <definedName name="GA_1">'Diagnosis'!$G$1:$G$18</definedName>
    <definedName name="Glut_1">'Diagnosis'!$O$1:$O$2</definedName>
    <definedName name="Glycogen_Storage_Disease">'Diagnosis'!$K$1:$K$9</definedName>
    <definedName name="Gyrate_Atrophy">'Diagnosis'!$N$1:$N$18</definedName>
    <definedName name="HCU">'Diagnosis'!$E$1:$E$23</definedName>
    <definedName name="IVA">'Diagnosis'!$H$1:$H$16</definedName>
    <definedName name="Kidney_Disease">'Diagnosis'!$L$1:$L$10</definedName>
    <definedName name="MMA_PA">'Diagnosis'!$I$1:$I$18</definedName>
    <definedName name="MSUD">'Diagnosis'!$C$1:$C$25</definedName>
    <definedName name="PKU">'Diagnosis'!$B$1:$B$30</definedName>
    <definedName name="_xlnm.Print_Area" localSheetId="0">'Form'!$A$1:$D$55</definedName>
    <definedName name="TYR">'Diagnosis'!$D$1:$D$23</definedName>
    <definedName name="UCD">'Diagnosis'!$F$1:$F$21</definedName>
  </definedNames>
  <calcPr fullCalcOnLoad="1"/>
</workbook>
</file>

<file path=xl/sharedStrings.xml><?xml version="1.0" encoding="utf-8"?>
<sst xmlns="http://schemas.openxmlformats.org/spreadsheetml/2006/main" count="305" uniqueCount="123">
  <si>
    <t>First Name:</t>
  </si>
  <si>
    <t>Surname:</t>
  </si>
  <si>
    <t>Address:</t>
  </si>
  <si>
    <t>Postcode:</t>
  </si>
  <si>
    <t>Hospital Number:</t>
  </si>
  <si>
    <t>Patient Details</t>
  </si>
  <si>
    <t>Private and Confidential</t>
  </si>
  <si>
    <t>Signature:</t>
  </si>
  <si>
    <t>Dietary Management Regime Details</t>
  </si>
  <si>
    <t>Product Name</t>
  </si>
  <si>
    <t>Additional Comments:                                                                         (e.g. Multiple Delivery Address Details)</t>
  </si>
  <si>
    <t>Date Form Completed:</t>
  </si>
  <si>
    <t>Minimum order quantities apply to the following if ordered alone:</t>
  </si>
  <si>
    <t>Date of Birth:</t>
  </si>
  <si>
    <t>NHS Number:</t>
  </si>
  <si>
    <t>Please return completed form to:</t>
  </si>
  <si>
    <t>Customer Care, Healthcare at Home Ltd, Fifth Avenue, Centrum 100, Burton on Trent, Staffordshire DE14 2WS.</t>
  </si>
  <si>
    <t>Patient Diagnosis:</t>
  </si>
  <si>
    <t>Product Name 1:</t>
  </si>
  <si>
    <t>Product Name 2:</t>
  </si>
  <si>
    <t>Product Name 3:</t>
  </si>
  <si>
    <t>Product Name 4:</t>
  </si>
  <si>
    <t>Product Name 5:</t>
  </si>
  <si>
    <t>Product Name 6:</t>
  </si>
  <si>
    <t>Product Name 7:</t>
  </si>
  <si>
    <t>Specific Diagnosis:</t>
  </si>
  <si>
    <t>PKU</t>
  </si>
  <si>
    <t>MSUD Express 15 - 30 x 25g sachet</t>
  </si>
  <si>
    <t>MSUD Express 20 - 30 x 34g sachet</t>
  </si>
  <si>
    <t>MSUD Amino5- 2 x (30 x 6g) sachet</t>
  </si>
  <si>
    <t>*  S.O.S. 10- 30 x 21g sachet (Minimum order quantity of 4 if ordered alone)</t>
  </si>
  <si>
    <t>*  S.O.S. 15- 30 x 31g sachet (Minimum order quantity of 4 if ordered alone)</t>
  </si>
  <si>
    <t>*  S.O.S. 20- 30 x 42g sachet (Minimum order quantity of 4 if ordered alone)</t>
  </si>
  <si>
    <t>*  S.O.S. 25- 30 x 52g sachet (Minimum order quantity of 4 if ordered alone)</t>
  </si>
  <si>
    <t>*  Fruitivits- 30 x 6g sachet (Minimum order quantity of 3 if ordered alone)</t>
  </si>
  <si>
    <t>*  ProZero- 18 x 250ml carton (Minimum order quantity of 3 if ordered alone. Can be mixed with ProZero 6 x 1 litre carton)</t>
  </si>
  <si>
    <t>*  ProZero- 6 x 1 litre carton (Minimum order quantity of 3 if ordered alone. Can be mixed with ProZero 18 x 250ml carton)</t>
  </si>
  <si>
    <t>*  KeyOmega - 30 x 4g sachet</t>
  </si>
  <si>
    <t>*  DocOmega 30 x 4g sachet</t>
  </si>
  <si>
    <t>*  Vitabite- 7 x 25g bars</t>
  </si>
  <si>
    <t>*  FATE Low Protein All Purpose Mix- 1 x 500g</t>
  </si>
  <si>
    <t>*  Vitajoule - 500g tub</t>
  </si>
  <si>
    <t>*  Isoleucine50 - 30 x 4g sachet</t>
  </si>
  <si>
    <t>*  Valine50  - 30 x 4g sachet</t>
  </si>
  <si>
    <t>MSUD</t>
  </si>
  <si>
    <t>TYR Express 15 - 30 x 25g sachet</t>
  </si>
  <si>
    <t>TYR Express 20 - 30 x 34g sachet</t>
  </si>
  <si>
    <t>*  Phenylalanine50 - 30 x 4g sachet</t>
  </si>
  <si>
    <t>TYR</t>
  </si>
  <si>
    <t>HCU Express 15- 30 x 25g sachet</t>
  </si>
  <si>
    <t>HCU Express 20- 30 x 34g sachet</t>
  </si>
  <si>
    <t xml:space="preserve">*  Cystine500- 30 x 4g sachet </t>
  </si>
  <si>
    <t>HCU</t>
  </si>
  <si>
    <t>EAA Supplement- 50 x 12.5g sachet</t>
  </si>
  <si>
    <t>UCD Amino5- 2 x (30 x 6.6g) sachet</t>
  </si>
  <si>
    <t>UCD</t>
  </si>
  <si>
    <t>GA Amino5- 2 x (30 x 6g) sachet</t>
  </si>
  <si>
    <t>MMA_PA</t>
  </si>
  <si>
    <t>MMA/PA Amino5- 2 x (30 x 6g) sachet</t>
  </si>
  <si>
    <t>Lipistart- 2 x (4 x 400g) tin</t>
  </si>
  <si>
    <t>Glycosade - 30 x 60g sachet</t>
  </si>
  <si>
    <t>Epilepsy</t>
  </si>
  <si>
    <t>Dietitian Name:</t>
  </si>
  <si>
    <t>Products highlighted with an asterisk (*) can be ordered in conjuction with a usual monthly 
order provided a patient is registered to receive a Vitaflo Product.</t>
  </si>
  <si>
    <t>Number of boxes required per Month</t>
  </si>
  <si>
    <r>
      <rPr>
        <b/>
        <sz val="11"/>
        <color indexed="8"/>
        <rFont val="Calibri"/>
        <family val="2"/>
      </rPr>
      <t xml:space="preserve">Tel: </t>
    </r>
    <r>
      <rPr>
        <sz val="11"/>
        <color theme="1"/>
        <rFont val="Calibri"/>
        <family val="2"/>
      </rPr>
      <t>0800 756 7590</t>
    </r>
  </si>
  <si>
    <r>
      <rPr>
        <b/>
        <sz val="11"/>
        <color indexed="8"/>
        <rFont val="Calibri"/>
        <family val="2"/>
      </rPr>
      <t>Fax:</t>
    </r>
    <r>
      <rPr>
        <sz val="11"/>
        <color theme="1"/>
        <rFont val="Calibri"/>
        <family val="2"/>
      </rPr>
      <t xml:space="preserve"> 0800 280 2317</t>
    </r>
  </si>
  <si>
    <t>Vitaflo at Home Internal Use</t>
  </si>
  <si>
    <t>No.boxes</t>
  </si>
  <si>
    <t>*  Tyrosine1000 - 30 x 4g sachet</t>
  </si>
  <si>
    <t>Renastart- 6 x 400g tin</t>
  </si>
  <si>
    <t>GA_1</t>
  </si>
  <si>
    <t>Glycogen_Storage_Disease</t>
  </si>
  <si>
    <t>Disorders_of_Fat_Metabolism</t>
  </si>
  <si>
    <r>
      <rPr>
        <b/>
        <sz val="12"/>
        <color indexed="8"/>
        <rFont val="Calibri Light"/>
        <family val="2"/>
      </rPr>
      <t>Vitaflo at Home</t>
    </r>
    <r>
      <rPr>
        <b/>
        <sz val="12"/>
        <color indexed="8"/>
        <rFont val="Calibri"/>
        <family val="2"/>
      </rPr>
      <t>®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 Light"/>
        <family val="2"/>
      </rPr>
      <t>Patient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 Light"/>
        <family val="2"/>
      </rPr>
      <t xml:space="preserve">Change of Regime </t>
    </r>
    <r>
      <rPr>
        <b/>
        <sz val="12"/>
        <color indexed="8"/>
        <rFont val="Calibri Light"/>
        <family val="2"/>
      </rPr>
      <t>Form</t>
    </r>
  </si>
  <si>
    <t>Dietitan Name:</t>
  </si>
  <si>
    <t>*  ProZero- 18 x 250ml carton (Minimum order quantity of 3 if ordered alone. Can be mixed with ProZero 6 x 1 litre carton)</t>
  </si>
  <si>
    <t>*  ProZero- 6 x 1 litre carton (Minimum order quantity of 3 if ordered alone. Can be mixed with ProZero 18 x 250ml carton)</t>
  </si>
  <si>
    <t>*  Mini Crackers- 15 x 40g packets</t>
  </si>
  <si>
    <t>Gyrate_Atrophy</t>
  </si>
  <si>
    <t>HCU Cooler 10 - Any Flavour</t>
  </si>
  <si>
    <t>HCU Cooler 15 - Any Flavour</t>
  </si>
  <si>
    <t>HCU Cooler 20 - Any Flavour</t>
  </si>
  <si>
    <t>MSUD Cooler 10 - Any Flavour</t>
  </si>
  <si>
    <t>MSUD Cooler 15 - Any Flavour</t>
  </si>
  <si>
    <t>MSUD Cooler 20 - Any Flavour</t>
  </si>
  <si>
    <t>TYR Cooler 10 - Any Flavour</t>
  </si>
  <si>
    <t>TYR Cooler 15 - Any Flavour</t>
  </si>
  <si>
    <t>TYR Cooler 20 - Any Flavour</t>
  </si>
  <si>
    <t>PKU Express 15 - Any Flavour</t>
  </si>
  <si>
    <t>PKU Express 20 - Any Flavour</t>
  </si>
  <si>
    <t>PKU Cooler 10 - Any Flavour</t>
  </si>
  <si>
    <t>PKU Cooler 15 - Any Flavour</t>
  </si>
  <si>
    <t>PKU Cooler 20 - Any Flavour</t>
  </si>
  <si>
    <t>PKU Air 15 - Any Flavour</t>
  </si>
  <si>
    <t>PKU Air 20 - Any Flavour</t>
  </si>
  <si>
    <t>*  FATE Low Protein Cake Mix - Any Flavour - 2 x 250g</t>
  </si>
  <si>
    <t>*  FlavourPac - Any Flavour - 30 x 4g sachet</t>
  </si>
  <si>
    <t>Keyo (48 x 100g pots)</t>
  </si>
  <si>
    <t>PKU Sphere 20 - 30 x 35g - Any Flavour</t>
  </si>
  <si>
    <t>Basecal 200 (30 x 43g sachet) (min order is 2 when ordering alone)</t>
  </si>
  <si>
    <t>Glut_1</t>
  </si>
  <si>
    <r>
      <rPr>
        <b/>
        <sz val="11"/>
        <color indexed="8"/>
        <rFont val="Calibri"/>
        <family val="2"/>
      </rPr>
      <t>Email:</t>
    </r>
    <r>
      <rPr>
        <sz val="11"/>
        <color theme="1"/>
        <rFont val="Calibri"/>
        <family val="2"/>
      </rPr>
      <t xml:space="preserve"> HAH.VitafloAtHomeTeam@nhs.net</t>
    </r>
  </si>
  <si>
    <t>Betaquik- 15 x 225ml carton (Minimum order quantity of 3)</t>
  </si>
  <si>
    <t>*  FATE Low Protein Cake Mix  - Any Flavour - 2 x 250g</t>
  </si>
  <si>
    <t>PKU Squeezie Apple &amp; Banana- 30 x 85g pouch</t>
  </si>
  <si>
    <t>PKU Start - 4x400g</t>
  </si>
  <si>
    <t>PKU Sphere 15 - 30 x 27g - Any Flavour</t>
  </si>
  <si>
    <t>Keyo (4 x 100g pots) (Minimum order quantity of 5 if ordered alone)</t>
  </si>
  <si>
    <r>
      <rPr>
        <b/>
        <sz val="12"/>
        <color indexed="13"/>
        <rFont val="Calibri Light"/>
        <family val="2"/>
      </rPr>
      <t>ProZero</t>
    </r>
    <r>
      <rPr>
        <b/>
        <sz val="12"/>
        <color indexed="9"/>
        <rFont val="Calibri Light"/>
        <family val="2"/>
      </rPr>
      <t xml:space="preserve"> - </t>
    </r>
    <r>
      <rPr>
        <b/>
        <u val="single"/>
        <sz val="12"/>
        <color indexed="9"/>
        <rFont val="Calibri Light"/>
        <family val="2"/>
      </rPr>
      <t>3 boxes/trays</t>
    </r>
    <r>
      <rPr>
        <b/>
        <sz val="12"/>
        <color indexed="9"/>
        <rFont val="Calibri Light"/>
        <family val="2"/>
      </rPr>
      <t xml:space="preserve"> (can be mixed), </t>
    </r>
    <r>
      <rPr>
        <b/>
        <sz val="12"/>
        <color indexed="13"/>
        <rFont val="Calibri Light"/>
        <family val="2"/>
      </rPr>
      <t>Fruitivits</t>
    </r>
    <r>
      <rPr>
        <b/>
        <sz val="12"/>
        <color indexed="9"/>
        <rFont val="Calibri Light"/>
        <family val="2"/>
      </rPr>
      <t xml:space="preserve"> - </t>
    </r>
    <r>
      <rPr>
        <b/>
        <u val="single"/>
        <sz val="12"/>
        <color indexed="9"/>
        <rFont val="Calibri Light"/>
        <family val="2"/>
      </rPr>
      <t>3 x 30 x 6g</t>
    </r>
    <r>
      <rPr>
        <b/>
        <sz val="12"/>
        <color indexed="9"/>
        <rFont val="Calibri Light"/>
        <family val="2"/>
      </rPr>
      <t xml:space="preserve">, </t>
    </r>
    <r>
      <rPr>
        <b/>
        <sz val="12"/>
        <color indexed="13"/>
        <rFont val="Calibri Light"/>
        <family val="2"/>
      </rPr>
      <t>S.O.S</t>
    </r>
    <r>
      <rPr>
        <b/>
        <sz val="12"/>
        <color indexed="9"/>
        <rFont val="Calibri Light"/>
        <family val="2"/>
      </rPr>
      <t xml:space="preserve">- </t>
    </r>
    <r>
      <rPr>
        <b/>
        <u val="single"/>
        <sz val="12"/>
        <color indexed="9"/>
        <rFont val="Calibri Light"/>
        <family val="2"/>
      </rPr>
      <t>4 boxes</t>
    </r>
    <r>
      <rPr>
        <b/>
        <sz val="12"/>
        <color indexed="9"/>
        <rFont val="Calibri Light"/>
        <family val="2"/>
      </rPr>
      <t xml:space="preserve">, </t>
    </r>
    <r>
      <rPr>
        <b/>
        <sz val="12"/>
        <color indexed="13"/>
        <rFont val="Calibri Light"/>
        <family val="2"/>
      </rPr>
      <t>MCTprocal</t>
    </r>
    <r>
      <rPr>
        <b/>
        <sz val="12"/>
        <color indexed="9"/>
        <rFont val="Calibri Light"/>
        <family val="2"/>
      </rPr>
      <t xml:space="preserve"> - </t>
    </r>
    <r>
      <rPr>
        <b/>
        <u val="single"/>
        <sz val="12"/>
        <color indexed="9"/>
        <rFont val="Calibri Light"/>
        <family val="2"/>
      </rPr>
      <t>8 boxes</t>
    </r>
  </si>
  <si>
    <t>MCTprocal (30 x 16g sachet) (Minimum order quantity of 8 if ordered alone)</t>
  </si>
  <si>
    <t>*  Leucine100 - 30 x 4g sachet</t>
  </si>
  <si>
    <t>Kidney_Disease</t>
  </si>
  <si>
    <t>PKU Explore 10 - Any flavour (12 months +)</t>
  </si>
  <si>
    <t>PKU Explore 5 - Unflavoured (6 months +)</t>
  </si>
  <si>
    <t>Renastep - 24 x 125ml bottle (Minimum order quantity of 3 if ordered alone)</t>
  </si>
  <si>
    <t>MSUD Explore5 - Unflavoured (6 months +)</t>
  </si>
  <si>
    <t>TYR Explore5 - Unflavoured (6 months +)</t>
  </si>
  <si>
    <t>HCU Explore5 - Unflavoured (6 months +)</t>
  </si>
  <si>
    <t>GA Explore5 - Unflavoured (6 months +)</t>
  </si>
  <si>
    <t>MMA/PA Explore5 - Unflavoured (6 months +)</t>
  </si>
  <si>
    <t>*  Betaquik 15x 225ml bottle (minimum order of 3)</t>
  </si>
  <si>
    <r>
      <rPr>
        <b/>
        <sz val="12"/>
        <color indexed="13"/>
        <rFont val="Calibri Light"/>
        <family val="2"/>
      </rPr>
      <t>Betaquik</t>
    </r>
    <r>
      <rPr>
        <b/>
        <sz val="12"/>
        <color indexed="9"/>
        <rFont val="Calibri Light"/>
        <family val="2"/>
      </rPr>
      <t xml:space="preserve">- </t>
    </r>
    <r>
      <rPr>
        <b/>
        <u val="single"/>
        <sz val="12"/>
        <color indexed="9"/>
        <rFont val="Calibri Light"/>
        <family val="2"/>
      </rPr>
      <t>3 boxes</t>
    </r>
    <r>
      <rPr>
        <b/>
        <sz val="12"/>
        <color indexed="9"/>
        <rFont val="Calibri Light"/>
        <family val="2"/>
      </rPr>
      <t xml:space="preserve">  </t>
    </r>
    <r>
      <rPr>
        <b/>
        <sz val="12"/>
        <color indexed="13"/>
        <rFont val="Calibri Light"/>
        <family val="2"/>
      </rPr>
      <t>Keyo</t>
    </r>
    <r>
      <rPr>
        <b/>
        <sz val="12"/>
        <color indexed="9"/>
        <rFont val="Calibri Light"/>
        <family val="2"/>
      </rPr>
      <t xml:space="preserve"> - </t>
    </r>
    <r>
      <rPr>
        <b/>
        <u val="single"/>
        <sz val="12"/>
        <color indexed="9"/>
        <rFont val="Calibri Light"/>
        <family val="2"/>
      </rPr>
      <t>5 boxes (4x100g)</t>
    </r>
    <r>
      <rPr>
        <b/>
        <sz val="12"/>
        <color indexed="8"/>
        <rFont val="Calibri Light"/>
        <family val="2"/>
      </rPr>
      <t xml:space="preserve"> </t>
    </r>
    <r>
      <rPr>
        <b/>
        <sz val="12"/>
        <color indexed="13"/>
        <rFont val="Calibri Light"/>
        <family val="2"/>
      </rPr>
      <t>Renastep</t>
    </r>
    <r>
      <rPr>
        <b/>
        <sz val="12"/>
        <color indexed="8"/>
        <rFont val="Calibri Light"/>
        <family val="2"/>
      </rPr>
      <t xml:space="preserve"> </t>
    </r>
    <r>
      <rPr>
        <b/>
        <sz val="12"/>
        <color indexed="9"/>
        <rFont val="Calibri Light"/>
        <family val="2"/>
      </rPr>
      <t xml:space="preserve">- </t>
    </r>
    <r>
      <rPr>
        <b/>
        <u val="single"/>
        <sz val="12"/>
        <color indexed="9"/>
        <rFont val="Calibri Light"/>
        <family val="2"/>
      </rPr>
      <t>3 x (24 x 125ml bottles)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</si>
</sst>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 Light"/>
      <family val="2"/>
    </font>
    <font>
      <b/>
      <sz val="12"/>
      <color indexed="13"/>
      <name val="Calibri Light"/>
      <family val="2"/>
    </font>
    <font>
      <b/>
      <u val="single"/>
      <sz val="12"/>
      <color indexed="9"/>
      <name val="Calibri Light"/>
      <family val="2"/>
    </font>
    <font>
      <b/>
      <sz val="12"/>
      <color indexed="9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indexed="8"/>
      <name val="Calibri Light"/>
      <family val="2"/>
    </font>
    <font>
      <b/>
      <i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b/>
      <u val="single"/>
      <sz val="12"/>
      <color theme="0"/>
      <name val="Calibri Light"/>
      <family val="2"/>
    </font>
    <font>
      <b/>
      <sz val="12"/>
      <color rgb="FFFFFF00"/>
      <name val="Calibri Light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theme="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7" fillId="0" borderId="0" xfId="0" applyFont="1" applyAlignment="1">
      <alignment/>
    </xf>
    <xf numFmtId="0" fontId="47" fillId="34" borderId="13" xfId="0" applyFont="1" applyFill="1" applyBorder="1" applyAlignment="1">
      <alignment/>
    </xf>
    <xf numFmtId="0" fontId="47" fillId="34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9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0" fillId="0" borderId="13" xfId="0" applyBorder="1" applyAlignment="1">
      <alignment/>
    </xf>
    <xf numFmtId="0" fontId="47" fillId="34" borderId="13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47" fillId="0" borderId="0" xfId="0" applyFont="1" applyAlignment="1">
      <alignment horizontal="center" wrapText="1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wrapText="1"/>
      <protection locked="0"/>
    </xf>
    <xf numFmtId="0" fontId="47" fillId="34" borderId="13" xfId="0" applyFont="1" applyFill="1" applyBorder="1" applyAlignment="1">
      <alignment horizontal="left" vertical="center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50" fillId="35" borderId="25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2" fillId="35" borderId="26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53" fillId="35" borderId="25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horizontal="center" wrapText="1"/>
    </xf>
    <xf numFmtId="0" fontId="54" fillId="35" borderId="28" xfId="0" applyFont="1" applyFill="1" applyBorder="1" applyAlignment="1">
      <alignment horizontal="center" wrapText="1"/>
    </xf>
    <xf numFmtId="0" fontId="54" fillId="35" borderId="29" xfId="0" applyFont="1" applyFill="1" applyBorder="1" applyAlignment="1">
      <alignment horizontal="center" wrapText="1"/>
    </xf>
    <xf numFmtId="0" fontId="47" fillId="34" borderId="30" xfId="0" applyFont="1" applyFill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0" fillId="34" borderId="13" xfId="0" applyFont="1" applyFill="1" applyBorder="1" applyAlignment="1">
      <alignment horizontal="center" vertical="center"/>
    </xf>
    <xf numFmtId="0" fontId="56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57" fillId="36" borderId="0" xfId="0" applyFont="1" applyFill="1" applyAlignment="1">
      <alignment horizontal="center"/>
    </xf>
    <xf numFmtId="0" fontId="50" fillId="36" borderId="0" xfId="0" applyFont="1" applyFill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50" fillId="36" borderId="33" xfId="0" applyFont="1" applyFill="1" applyBorder="1" applyAlignment="1">
      <alignment horizontal="center" vertical="center"/>
    </xf>
    <xf numFmtId="0" fontId="50" fillId="36" borderId="34" xfId="0" applyFont="1" applyFill="1" applyBorder="1" applyAlignment="1">
      <alignment horizontal="center" vertical="center"/>
    </xf>
    <xf numFmtId="0" fontId="50" fillId="36" borderId="35" xfId="0" applyFont="1" applyFill="1" applyBorder="1" applyAlignment="1">
      <alignment horizontal="center" vertical="center"/>
    </xf>
    <xf numFmtId="0" fontId="58" fillId="0" borderId="36" xfId="0" applyFont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50" fillId="35" borderId="33" xfId="0" applyFont="1" applyFill="1" applyBorder="1" applyAlignment="1">
      <alignment horizontal="center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0</xdr:col>
      <xdr:colOff>1276350</xdr:colOff>
      <xdr:row>2</xdr:row>
      <xdr:rowOff>142875</xdr:rowOff>
    </xdr:to>
    <xdr:pic>
      <xdr:nvPicPr>
        <xdr:cNvPr id="1" name="Picture 3" descr="http://www.vitaflo.co.uk/files/2012/06/Vitaflo-at-home-no-background2.jpg"/>
        <xdr:cNvPicPr preferRelativeResize="1">
          <a:picLocks noChangeAspect="1"/>
        </xdr:cNvPicPr>
      </xdr:nvPicPr>
      <xdr:blipFill>
        <a:blip r:embed="rId1"/>
        <a:srcRect t="5264" r="7136"/>
        <a:stretch>
          <a:fillRect/>
        </a:stretch>
      </xdr:blipFill>
      <xdr:spPr>
        <a:xfrm>
          <a:off x="180975" y="2857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9"/>
  <sheetViews>
    <sheetView tabSelected="1" zoomScalePageLayoutView="0" workbookViewId="0" topLeftCell="A1">
      <selection activeCell="B5" sqref="B5"/>
    </sheetView>
  </sheetViews>
  <sheetFormatPr defaultColWidth="0" defaultRowHeight="15" zeroHeight="1"/>
  <cols>
    <col min="1" max="1" width="21.140625" style="0" customWidth="1"/>
    <col min="2" max="2" width="29.28125" style="0" customWidth="1"/>
    <col min="3" max="3" width="21.421875" style="0" customWidth="1"/>
    <col min="4" max="4" width="36.28125" style="0" customWidth="1"/>
    <col min="5" max="5" width="0.2890625" style="0" customWidth="1"/>
    <col min="6" max="16384" width="9.140625" style="0" hidden="1" customWidth="1"/>
  </cols>
  <sheetData>
    <row r="1" spans="1:4" ht="15">
      <c r="A1" s="58" t="s">
        <v>6</v>
      </c>
      <c r="B1" s="58"/>
      <c r="C1" s="58"/>
      <c r="D1" s="58"/>
    </row>
    <row r="2" spans="1:4" ht="15.75">
      <c r="A2" s="59" t="s">
        <v>74</v>
      </c>
      <c r="B2" s="60"/>
      <c r="C2" s="60"/>
      <c r="D2" s="60"/>
    </row>
    <row r="3" spans="1:4" ht="15.75" customHeight="1">
      <c r="A3" s="61" t="s">
        <v>5</v>
      </c>
      <c r="B3" s="60"/>
      <c r="C3" s="60"/>
      <c r="D3" s="60"/>
    </row>
    <row r="4" spans="1:4" ht="7.5" customHeight="1">
      <c r="A4" s="1"/>
      <c r="B4" s="1"/>
      <c r="C4" s="1"/>
      <c r="D4" s="1"/>
    </row>
    <row r="5" spans="1:4" ht="20.25" customHeight="1">
      <c r="A5" s="20" t="s">
        <v>0</v>
      </c>
      <c r="B5" s="30"/>
      <c r="C5" s="20" t="s">
        <v>1</v>
      </c>
      <c r="D5" s="30"/>
    </row>
    <row r="6" spans="1:4" ht="20.25" customHeight="1">
      <c r="A6" s="10" t="s">
        <v>13</v>
      </c>
      <c r="B6" s="30"/>
      <c r="C6" s="10" t="s">
        <v>75</v>
      </c>
      <c r="D6" s="32"/>
    </row>
    <row r="7" spans="1:4" ht="17.25" customHeight="1">
      <c r="A7" s="51" t="s">
        <v>2</v>
      </c>
      <c r="B7" s="41"/>
      <c r="C7" s="42"/>
      <c r="D7" s="43"/>
    </row>
    <row r="8" spans="1:4" ht="18" customHeight="1">
      <c r="A8" s="52"/>
      <c r="B8" s="44"/>
      <c r="C8" s="44"/>
      <c r="D8" s="44"/>
    </row>
    <row r="9" spans="1:4" ht="18" customHeight="1">
      <c r="A9" s="52"/>
      <c r="B9" s="44"/>
      <c r="C9" s="44"/>
      <c r="D9" s="44"/>
    </row>
    <row r="10" spans="1:4" ht="18.75" customHeight="1">
      <c r="A10" s="52"/>
      <c r="B10" s="44"/>
      <c r="C10" s="44"/>
      <c r="D10" s="44"/>
    </row>
    <row r="11" spans="1:4" ht="18.75" customHeight="1">
      <c r="A11" s="53"/>
      <c r="B11" s="44"/>
      <c r="C11" s="44"/>
      <c r="D11" s="44"/>
    </row>
    <row r="12" spans="1:4" ht="16.5" customHeight="1">
      <c r="A12" s="20" t="s">
        <v>3</v>
      </c>
      <c r="B12" s="32"/>
      <c r="C12" s="1"/>
      <c r="D12" s="1"/>
    </row>
    <row r="13" spans="1:4" ht="17.25" customHeight="1">
      <c r="A13" s="20" t="s">
        <v>4</v>
      </c>
      <c r="B13" s="34"/>
      <c r="C13" s="33" t="s">
        <v>14</v>
      </c>
      <c r="D13" s="35"/>
    </row>
    <row r="14" spans="1:4" ht="19.5" customHeight="1">
      <c r="A14" s="20" t="s">
        <v>17</v>
      </c>
      <c r="B14" s="55"/>
      <c r="C14" s="55"/>
      <c r="D14" s="55"/>
    </row>
    <row r="15" spans="1:4" ht="22.5" customHeight="1">
      <c r="A15" s="11" t="s">
        <v>25</v>
      </c>
      <c r="B15" s="56"/>
      <c r="C15" s="56"/>
      <c r="D15" s="56"/>
    </row>
    <row r="16" spans="1:4" ht="9" customHeight="1">
      <c r="A16" s="3"/>
      <c r="B16" s="4"/>
      <c r="C16" s="4"/>
      <c r="D16" s="4"/>
    </row>
    <row r="17" spans="1:4" ht="19.5" customHeight="1">
      <c r="A17" s="70" t="s">
        <v>8</v>
      </c>
      <c r="B17" s="71"/>
      <c r="C17" s="71"/>
      <c r="D17" s="72"/>
    </row>
    <row r="18" spans="1:4" ht="6.75" customHeight="1">
      <c r="A18" s="6"/>
      <c r="B18" s="7"/>
      <c r="C18" s="7"/>
      <c r="D18" s="8"/>
    </row>
    <row r="19" spans="1:4" s="2" customFormat="1" ht="36.75" customHeight="1">
      <c r="A19" s="48" t="s">
        <v>63</v>
      </c>
      <c r="B19" s="49"/>
      <c r="C19" s="49"/>
      <c r="D19" s="50"/>
    </row>
    <row r="20" spans="1:4" s="2" customFormat="1" ht="19.5" customHeight="1">
      <c r="A20" s="45" t="s">
        <v>12</v>
      </c>
      <c r="B20" s="46"/>
      <c r="C20" s="46"/>
      <c r="D20" s="47"/>
    </row>
    <row r="21" spans="1:4" s="2" customFormat="1" ht="14.25" customHeight="1">
      <c r="A21" s="38" t="s">
        <v>109</v>
      </c>
      <c r="B21" s="39"/>
      <c r="C21" s="39"/>
      <c r="D21" s="40"/>
    </row>
    <row r="22" spans="1:4" s="2" customFormat="1" ht="16.5" customHeight="1">
      <c r="A22" s="75" t="s">
        <v>122</v>
      </c>
      <c r="B22" s="76"/>
      <c r="C22" s="76"/>
      <c r="D22" s="77"/>
    </row>
    <row r="23" spans="1:4" s="2" customFormat="1" ht="6.75" customHeight="1">
      <c r="A23" s="6"/>
      <c r="B23" s="7"/>
      <c r="C23" s="7"/>
      <c r="D23" s="8"/>
    </row>
    <row r="24" spans="1:4" ht="32.25" customHeight="1">
      <c r="A24" s="57" t="s">
        <v>9</v>
      </c>
      <c r="B24" s="57"/>
      <c r="C24" s="69"/>
      <c r="D24" s="69"/>
    </row>
    <row r="25" spans="1:4" ht="33.75" customHeight="1">
      <c r="A25" s="57" t="s">
        <v>64</v>
      </c>
      <c r="B25" s="57"/>
      <c r="C25" s="54"/>
      <c r="D25" s="54"/>
    </row>
    <row r="26" spans="1:4" ht="6.75" customHeight="1">
      <c r="A26" s="24"/>
      <c r="B26" s="24"/>
      <c r="C26" s="5"/>
      <c r="D26" s="5"/>
    </row>
    <row r="27" spans="1:4" ht="27" customHeight="1">
      <c r="A27" s="57" t="s">
        <v>9</v>
      </c>
      <c r="B27" s="57"/>
      <c r="C27" s="54"/>
      <c r="D27" s="54"/>
    </row>
    <row r="28" spans="1:4" ht="26.25" customHeight="1">
      <c r="A28" s="57" t="s">
        <v>64</v>
      </c>
      <c r="B28" s="57"/>
      <c r="C28" s="54"/>
      <c r="D28" s="54"/>
    </row>
    <row r="29" spans="1:4" ht="6.75" customHeight="1">
      <c r="A29" s="24"/>
      <c r="B29" s="24"/>
      <c r="C29" s="5"/>
      <c r="D29" s="5"/>
    </row>
    <row r="30" spans="1:4" ht="27.75" customHeight="1">
      <c r="A30" s="57" t="s">
        <v>9</v>
      </c>
      <c r="B30" s="57"/>
      <c r="C30" s="54"/>
      <c r="D30" s="54"/>
    </row>
    <row r="31" spans="1:4" ht="31.5" customHeight="1">
      <c r="A31" s="57" t="s">
        <v>64</v>
      </c>
      <c r="B31" s="57"/>
      <c r="C31" s="54"/>
      <c r="D31" s="54"/>
    </row>
    <row r="32" spans="1:4" ht="6.75" customHeight="1">
      <c r="A32" s="24"/>
      <c r="B32" s="24"/>
      <c r="C32" s="5"/>
      <c r="D32" s="5"/>
    </row>
    <row r="33" spans="1:4" ht="24.75" customHeight="1">
      <c r="A33" s="57" t="s">
        <v>9</v>
      </c>
      <c r="B33" s="57"/>
      <c r="C33" s="54"/>
      <c r="D33" s="54"/>
    </row>
    <row r="34" spans="1:4" ht="25.5" customHeight="1">
      <c r="A34" s="57" t="s">
        <v>64</v>
      </c>
      <c r="B34" s="57"/>
      <c r="C34" s="54"/>
      <c r="D34" s="54"/>
    </row>
    <row r="35" spans="1:4" ht="6.75" customHeight="1">
      <c r="A35" s="24"/>
      <c r="B35" s="24"/>
      <c r="C35" s="5"/>
      <c r="D35" s="5"/>
    </row>
    <row r="36" spans="1:4" ht="26.25" customHeight="1">
      <c r="A36" s="57" t="s">
        <v>9</v>
      </c>
      <c r="B36" s="57"/>
      <c r="C36" s="54"/>
      <c r="D36" s="54"/>
    </row>
    <row r="37" spans="1:4" ht="24.75" customHeight="1">
      <c r="A37" s="57" t="s">
        <v>64</v>
      </c>
      <c r="B37" s="57"/>
      <c r="C37" s="54"/>
      <c r="D37" s="54"/>
    </row>
    <row r="38" spans="1:4" ht="6.75" customHeight="1">
      <c r="A38" s="24"/>
      <c r="B38" s="24"/>
      <c r="C38" s="5"/>
      <c r="D38" s="5"/>
    </row>
    <row r="39" spans="1:4" ht="24" customHeight="1">
      <c r="A39" s="57" t="s">
        <v>9</v>
      </c>
      <c r="B39" s="57"/>
      <c r="C39" s="54"/>
      <c r="D39" s="54"/>
    </row>
    <row r="40" spans="1:4" ht="26.25" customHeight="1">
      <c r="A40" s="57" t="s">
        <v>64</v>
      </c>
      <c r="B40" s="57"/>
      <c r="C40" s="54"/>
      <c r="D40" s="54"/>
    </row>
    <row r="41" spans="1:4" ht="6.75" customHeight="1">
      <c r="A41" s="24"/>
      <c r="B41" s="24"/>
      <c r="C41" s="5"/>
      <c r="D41" s="5"/>
    </row>
    <row r="42" spans="1:4" ht="24" customHeight="1">
      <c r="A42" s="57" t="s">
        <v>9</v>
      </c>
      <c r="B42" s="57"/>
      <c r="C42" s="54"/>
      <c r="D42" s="54"/>
    </row>
    <row r="43" spans="1:4" ht="27.75" customHeight="1">
      <c r="A43" s="57" t="s">
        <v>64</v>
      </c>
      <c r="B43" s="57"/>
      <c r="C43" s="54"/>
      <c r="D43" s="54"/>
    </row>
    <row r="44" spans="1:4" ht="6.75" customHeight="1">
      <c r="A44" s="5"/>
      <c r="B44" s="5"/>
      <c r="C44" s="5"/>
      <c r="D44" s="5"/>
    </row>
    <row r="45" spans="1:4" ht="68.25" customHeight="1">
      <c r="A45" s="67" t="s">
        <v>10</v>
      </c>
      <c r="B45" s="68"/>
      <c r="C45" s="65"/>
      <c r="D45" s="66"/>
    </row>
    <row r="46" spans="2:4" ht="15">
      <c r="B46" s="26"/>
      <c r="C46" s="12"/>
      <c r="D46" s="13"/>
    </row>
    <row r="47" spans="1:4" ht="21" customHeight="1">
      <c r="A47" s="28"/>
      <c r="B47" s="27"/>
      <c r="C47" s="14"/>
      <c r="D47" s="15"/>
    </row>
    <row r="48" spans="1:4" ht="18.75" customHeight="1">
      <c r="A48" s="10" t="s">
        <v>62</v>
      </c>
      <c r="B48" s="19">
        <f>D6</f>
        <v>0</v>
      </c>
      <c r="C48" s="14"/>
      <c r="D48" s="15"/>
    </row>
    <row r="49" spans="1:4" ht="18.75" customHeight="1">
      <c r="A49" s="10" t="s">
        <v>7</v>
      </c>
      <c r="B49" s="31"/>
      <c r="C49" s="14"/>
      <c r="D49" s="15"/>
    </row>
    <row r="50" spans="2:4" ht="15">
      <c r="B50" s="16"/>
      <c r="C50" s="14"/>
      <c r="D50" s="15"/>
    </row>
    <row r="51" spans="1:4" ht="17.25" customHeight="1">
      <c r="A51" s="10" t="s">
        <v>11</v>
      </c>
      <c r="B51" s="31"/>
      <c r="C51" s="14"/>
      <c r="D51" s="15"/>
    </row>
    <row r="52" spans="1:4" ht="15">
      <c r="A52" s="13"/>
      <c r="B52" s="13"/>
      <c r="C52" s="14"/>
      <c r="D52" s="15"/>
    </row>
    <row r="53" spans="1:4" ht="15">
      <c r="A53" s="73" t="s">
        <v>15</v>
      </c>
      <c r="B53" s="74"/>
      <c r="C53" s="17"/>
      <c r="D53" s="18"/>
    </row>
    <row r="54" spans="1:4" ht="15">
      <c r="A54" s="62" t="s">
        <v>16</v>
      </c>
      <c r="B54" s="63"/>
      <c r="C54" s="63"/>
      <c r="D54" s="64"/>
    </row>
    <row r="55" spans="1:4" ht="15">
      <c r="A55" s="25" t="s">
        <v>65</v>
      </c>
      <c r="B55" s="25" t="s">
        <v>66</v>
      </c>
      <c r="C55" s="36" t="s">
        <v>102</v>
      </c>
      <c r="D55" s="37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</sheetData>
  <sheetProtection password="CDA0" sheet="1" selectLockedCells="1"/>
  <mergeCells count="49">
    <mergeCell ref="C24:D24"/>
    <mergeCell ref="A17:D17"/>
    <mergeCell ref="A53:B53"/>
    <mergeCell ref="A22:D22"/>
    <mergeCell ref="A39:B39"/>
    <mergeCell ref="C37:D37"/>
    <mergeCell ref="C36:D36"/>
    <mergeCell ref="C34:D34"/>
    <mergeCell ref="C33:D33"/>
    <mergeCell ref="C30:D30"/>
    <mergeCell ref="C27:D27"/>
    <mergeCell ref="A54:D54"/>
    <mergeCell ref="C45:D45"/>
    <mergeCell ref="A40:B40"/>
    <mergeCell ref="A42:B42"/>
    <mergeCell ref="A43:B43"/>
    <mergeCell ref="A45:B45"/>
    <mergeCell ref="A34:B34"/>
    <mergeCell ref="C28:D28"/>
    <mergeCell ref="A1:D1"/>
    <mergeCell ref="A2:D2"/>
    <mergeCell ref="A3:D3"/>
    <mergeCell ref="C43:D43"/>
    <mergeCell ref="C42:D42"/>
    <mergeCell ref="A25:B25"/>
    <mergeCell ref="A24:B24"/>
    <mergeCell ref="A28:B28"/>
    <mergeCell ref="C40:D40"/>
    <mergeCell ref="C39:D39"/>
    <mergeCell ref="C25:D25"/>
    <mergeCell ref="B14:D14"/>
    <mergeCell ref="B15:D15"/>
    <mergeCell ref="A36:B36"/>
    <mergeCell ref="A37:B37"/>
    <mergeCell ref="A30:B30"/>
    <mergeCell ref="A27:B27"/>
    <mergeCell ref="A31:B31"/>
    <mergeCell ref="A33:B33"/>
    <mergeCell ref="C31:D31"/>
    <mergeCell ref="C55:D55"/>
    <mergeCell ref="A21:D21"/>
    <mergeCell ref="B7:D7"/>
    <mergeCell ref="B8:D8"/>
    <mergeCell ref="B9:D9"/>
    <mergeCell ref="B10:D10"/>
    <mergeCell ref="B11:D11"/>
    <mergeCell ref="A20:D20"/>
    <mergeCell ref="A19:D19"/>
    <mergeCell ref="A7:A11"/>
  </mergeCells>
  <dataValidations count="3">
    <dataValidation type="list" showInputMessage="1" showErrorMessage="1" sqref="B14:D14">
      <formula1>Diagnosis</formula1>
    </dataValidation>
    <dataValidation type="list" showInputMessage="1" showErrorMessage="1" sqref="C39:D39 C24:D24 C27:D27 C30:D30 C33:D33 C36:D36">
      <formula1>INDIRECT($B$14)</formula1>
    </dataValidation>
    <dataValidation type="list" allowBlank="1" showInputMessage="1" showErrorMessage="1" sqref="C42:D42">
      <formula1>INDIRECT($B$14)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2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28125" style="0" customWidth="1"/>
    <col min="2" max="2" width="33.8515625" style="0" customWidth="1"/>
  </cols>
  <sheetData>
    <row r="1" ht="15">
      <c r="A1" s="9" t="s">
        <v>67</v>
      </c>
    </row>
    <row r="3" spans="1:2" ht="15.75">
      <c r="A3" s="22" t="s">
        <v>0</v>
      </c>
      <c r="B3" s="21">
        <f>Form!B5</f>
        <v>0</v>
      </c>
    </row>
    <row r="4" spans="1:2" ht="15.75">
      <c r="A4" s="22" t="s">
        <v>1</v>
      </c>
      <c r="B4" s="21">
        <f>Form!D5</f>
        <v>0</v>
      </c>
    </row>
    <row r="5" spans="1:2" ht="15.75">
      <c r="A5" s="22" t="s">
        <v>2</v>
      </c>
      <c r="B5" s="21">
        <f>Form!B7</f>
        <v>0</v>
      </c>
    </row>
    <row r="6" spans="1:2" ht="15.75">
      <c r="A6" s="22" t="s">
        <v>3</v>
      </c>
      <c r="B6" s="21">
        <f>Form!B12</f>
        <v>0</v>
      </c>
    </row>
    <row r="7" spans="1:2" ht="15.75">
      <c r="A7" s="22" t="s">
        <v>17</v>
      </c>
      <c r="B7" s="21">
        <f>Form!B14</f>
        <v>0</v>
      </c>
    </row>
    <row r="8" spans="1:2" ht="15.75">
      <c r="A8" s="22"/>
      <c r="B8" s="21"/>
    </row>
    <row r="9" spans="1:2" ht="15.75">
      <c r="A9" s="22" t="s">
        <v>62</v>
      </c>
      <c r="B9" s="21">
        <f>Form!D6</f>
        <v>0</v>
      </c>
    </row>
    <row r="10" spans="1:2" ht="15.75">
      <c r="A10" s="23"/>
      <c r="B10" s="21"/>
    </row>
    <row r="11" spans="1:2" ht="15.75">
      <c r="A11" s="22" t="s">
        <v>18</v>
      </c>
      <c r="B11" s="29">
        <f>Form!C24</f>
        <v>0</v>
      </c>
    </row>
    <row r="12" spans="1:2" ht="15.75">
      <c r="A12" s="22" t="s">
        <v>68</v>
      </c>
      <c r="B12" s="21">
        <f>Form!C25</f>
        <v>0</v>
      </c>
    </row>
    <row r="13" spans="1:2" ht="15.75">
      <c r="A13" s="22" t="s">
        <v>19</v>
      </c>
      <c r="B13" s="29">
        <f>Form!C27</f>
        <v>0</v>
      </c>
    </row>
    <row r="14" spans="1:2" ht="15.75">
      <c r="A14" s="22" t="s">
        <v>68</v>
      </c>
      <c r="B14" s="21">
        <f>Form!C28</f>
        <v>0</v>
      </c>
    </row>
    <row r="15" spans="1:2" ht="15.75">
      <c r="A15" s="22" t="s">
        <v>20</v>
      </c>
      <c r="B15" s="29">
        <f>Form!C30</f>
        <v>0</v>
      </c>
    </row>
    <row r="16" spans="1:2" ht="15.75">
      <c r="A16" s="22" t="s">
        <v>68</v>
      </c>
      <c r="B16" s="21">
        <f>Form!C31</f>
        <v>0</v>
      </c>
    </row>
    <row r="17" spans="1:2" ht="15.75">
      <c r="A17" s="22" t="s">
        <v>21</v>
      </c>
      <c r="B17" s="29">
        <f>Form!C33</f>
        <v>0</v>
      </c>
    </row>
    <row r="18" spans="1:2" ht="15.75">
      <c r="A18" s="22" t="s">
        <v>68</v>
      </c>
      <c r="B18" s="21">
        <f>Form!C34</f>
        <v>0</v>
      </c>
    </row>
    <row r="19" spans="1:2" ht="15.75">
      <c r="A19" s="22" t="s">
        <v>22</v>
      </c>
      <c r="B19" s="29">
        <f>Form!C36</f>
        <v>0</v>
      </c>
    </row>
    <row r="20" spans="1:2" ht="15.75">
      <c r="A20" s="22" t="s">
        <v>68</v>
      </c>
      <c r="B20" s="21">
        <f>Form!C37</f>
        <v>0</v>
      </c>
    </row>
    <row r="21" spans="1:2" ht="15.75">
      <c r="A21" s="22" t="s">
        <v>23</v>
      </c>
      <c r="B21" s="29">
        <f>Form!C39</f>
        <v>0</v>
      </c>
    </row>
    <row r="22" spans="1:2" ht="15.75">
      <c r="A22" s="22" t="s">
        <v>68</v>
      </c>
      <c r="B22" s="21">
        <f>Form!C40</f>
        <v>0</v>
      </c>
    </row>
    <row r="23" spans="1:2" ht="15.75">
      <c r="A23" s="22" t="s">
        <v>24</v>
      </c>
      <c r="B23" s="29">
        <f>Form!C42</f>
        <v>0</v>
      </c>
    </row>
    <row r="24" spans="1:2" ht="15.75">
      <c r="A24" s="22" t="s">
        <v>68</v>
      </c>
      <c r="B24" s="21">
        <f>Form!C43</f>
        <v>0</v>
      </c>
    </row>
  </sheetData>
  <sheetProtection password="CDA0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L1">
      <selection activeCell="L8" sqref="L8"/>
    </sheetView>
  </sheetViews>
  <sheetFormatPr defaultColWidth="9.140625" defaultRowHeight="15"/>
  <cols>
    <col min="1" max="1" width="26.421875" style="0" bestFit="1" customWidth="1"/>
    <col min="2" max="2" width="110.140625" style="0" customWidth="1"/>
    <col min="3" max="3" width="108.7109375" style="0" customWidth="1"/>
    <col min="4" max="9" width="110.8515625" style="0" bestFit="1" customWidth="1"/>
    <col min="10" max="11" width="68.57421875" style="0" bestFit="1" customWidth="1"/>
    <col min="12" max="12" width="110.8515625" style="0" bestFit="1" customWidth="1"/>
    <col min="13" max="13" width="97.8515625" style="0" bestFit="1" customWidth="1"/>
    <col min="14" max="14" width="110.8515625" style="0" bestFit="1" customWidth="1"/>
    <col min="15" max="15" width="62.140625" style="0" bestFit="1" customWidth="1"/>
  </cols>
  <sheetData>
    <row r="1" spans="1:15" ht="15">
      <c r="A1" t="s">
        <v>52</v>
      </c>
      <c r="B1" t="s">
        <v>100</v>
      </c>
      <c r="C1" t="s">
        <v>100</v>
      </c>
      <c r="D1" t="s">
        <v>100</v>
      </c>
      <c r="E1" t="s">
        <v>100</v>
      </c>
      <c r="F1" t="s">
        <v>100</v>
      </c>
      <c r="G1" t="s">
        <v>100</v>
      </c>
      <c r="H1" t="s">
        <v>100</v>
      </c>
      <c r="I1" t="s">
        <v>100</v>
      </c>
      <c r="J1" t="s">
        <v>103</v>
      </c>
      <c r="K1" t="s">
        <v>38</v>
      </c>
      <c r="L1" t="s">
        <v>70</v>
      </c>
      <c r="M1" t="s">
        <v>121</v>
      </c>
      <c r="N1" t="s">
        <v>100</v>
      </c>
      <c r="O1" t="s">
        <v>98</v>
      </c>
    </row>
    <row r="2" spans="1:15" ht="15">
      <c r="A2" t="s">
        <v>44</v>
      </c>
      <c r="B2" t="s">
        <v>38</v>
      </c>
      <c r="C2" t="s">
        <v>38</v>
      </c>
      <c r="D2" t="s">
        <v>38</v>
      </c>
      <c r="E2" t="s">
        <v>51</v>
      </c>
      <c r="F2" t="s">
        <v>38</v>
      </c>
      <c r="G2" t="s">
        <v>38</v>
      </c>
      <c r="H2" t="s">
        <v>38</v>
      </c>
      <c r="I2" t="s">
        <v>38</v>
      </c>
      <c r="J2" t="s">
        <v>38</v>
      </c>
      <c r="K2" t="s">
        <v>34</v>
      </c>
      <c r="L2" t="s">
        <v>115</v>
      </c>
      <c r="M2" t="s">
        <v>34</v>
      </c>
      <c r="N2" t="s">
        <v>38</v>
      </c>
      <c r="O2" t="s">
        <v>108</v>
      </c>
    </row>
    <row r="3" spans="1:14" ht="15">
      <c r="A3" t="s">
        <v>48</v>
      </c>
      <c r="B3" t="s">
        <v>40</v>
      </c>
      <c r="C3" t="s">
        <v>40</v>
      </c>
      <c r="D3" t="s">
        <v>40</v>
      </c>
      <c r="E3" t="s">
        <v>38</v>
      </c>
      <c r="F3" t="s">
        <v>53</v>
      </c>
      <c r="G3" t="s">
        <v>40</v>
      </c>
      <c r="H3" t="s">
        <v>40</v>
      </c>
      <c r="I3" t="s">
        <v>40</v>
      </c>
      <c r="J3" t="s">
        <v>97</v>
      </c>
      <c r="K3" t="s">
        <v>60</v>
      </c>
      <c r="L3" t="s">
        <v>39</v>
      </c>
      <c r="M3" t="s">
        <v>110</v>
      </c>
      <c r="N3" t="s">
        <v>53</v>
      </c>
    </row>
    <row r="4" spans="1:14" ht="15">
      <c r="A4" t="s">
        <v>26</v>
      </c>
      <c r="B4" t="s">
        <v>104</v>
      </c>
      <c r="C4" t="s">
        <v>96</v>
      </c>
      <c r="D4" t="s">
        <v>96</v>
      </c>
      <c r="E4" t="s">
        <v>40</v>
      </c>
      <c r="F4" t="s">
        <v>40</v>
      </c>
      <c r="G4" t="s">
        <v>96</v>
      </c>
      <c r="H4" t="s">
        <v>96</v>
      </c>
      <c r="I4" t="s">
        <v>96</v>
      </c>
      <c r="J4" t="s">
        <v>34</v>
      </c>
      <c r="K4" t="s">
        <v>37</v>
      </c>
      <c r="L4" t="s">
        <v>76</v>
      </c>
      <c r="M4" t="s">
        <v>98</v>
      </c>
      <c r="N4" t="s">
        <v>40</v>
      </c>
    </row>
    <row r="5" spans="1:14" ht="15">
      <c r="A5" t="s">
        <v>55</v>
      </c>
      <c r="B5" t="s">
        <v>97</v>
      </c>
      <c r="C5" t="s">
        <v>97</v>
      </c>
      <c r="D5" t="s">
        <v>97</v>
      </c>
      <c r="E5" t="s">
        <v>96</v>
      </c>
      <c r="F5" t="s">
        <v>96</v>
      </c>
      <c r="G5" t="s">
        <v>97</v>
      </c>
      <c r="H5" t="s">
        <v>97</v>
      </c>
      <c r="I5" t="s">
        <v>97</v>
      </c>
      <c r="J5" t="s">
        <v>37</v>
      </c>
      <c r="K5" t="s">
        <v>30</v>
      </c>
      <c r="L5" t="s">
        <v>77</v>
      </c>
      <c r="M5" t="s">
        <v>108</v>
      </c>
      <c r="N5" t="s">
        <v>96</v>
      </c>
    </row>
    <row r="6" spans="1:14" ht="15">
      <c r="A6" t="s">
        <v>71</v>
      </c>
      <c r="B6" t="s">
        <v>34</v>
      </c>
      <c r="C6" t="s">
        <v>34</v>
      </c>
      <c r="D6" t="s">
        <v>34</v>
      </c>
      <c r="E6" t="s">
        <v>97</v>
      </c>
      <c r="F6" t="s">
        <v>97</v>
      </c>
      <c r="G6" t="s">
        <v>34</v>
      </c>
      <c r="H6" t="s">
        <v>34</v>
      </c>
      <c r="I6" t="s">
        <v>34</v>
      </c>
      <c r="J6" t="s">
        <v>59</v>
      </c>
      <c r="K6" t="s">
        <v>31</v>
      </c>
      <c r="L6" t="s">
        <v>41</v>
      </c>
      <c r="N6" t="s">
        <v>97</v>
      </c>
    </row>
    <row r="7" spans="1:14" ht="15">
      <c r="A7" t="s">
        <v>57</v>
      </c>
      <c r="B7" t="s">
        <v>37</v>
      </c>
      <c r="C7" t="s">
        <v>42</v>
      </c>
      <c r="D7" t="s">
        <v>37</v>
      </c>
      <c r="E7" t="s">
        <v>34</v>
      </c>
      <c r="F7" t="s">
        <v>34</v>
      </c>
      <c r="G7" t="s">
        <v>56</v>
      </c>
      <c r="H7" t="s">
        <v>37</v>
      </c>
      <c r="I7" t="s">
        <v>37</v>
      </c>
      <c r="J7" t="s">
        <v>110</v>
      </c>
      <c r="K7" t="s">
        <v>32</v>
      </c>
      <c r="L7" t="s">
        <v>38</v>
      </c>
      <c r="N7" t="s">
        <v>34</v>
      </c>
    </row>
    <row r="8" spans="1:14" ht="15">
      <c r="A8" t="s">
        <v>73</v>
      </c>
      <c r="B8" t="s">
        <v>78</v>
      </c>
      <c r="C8" t="s">
        <v>37</v>
      </c>
      <c r="D8" t="s">
        <v>78</v>
      </c>
      <c r="E8" t="s">
        <v>80</v>
      </c>
      <c r="F8" t="s">
        <v>42</v>
      </c>
      <c r="G8" t="s">
        <v>119</v>
      </c>
      <c r="H8" t="s">
        <v>78</v>
      </c>
      <c r="I8" t="s">
        <v>78</v>
      </c>
      <c r="J8" t="s">
        <v>30</v>
      </c>
      <c r="K8" t="s">
        <v>33</v>
      </c>
      <c r="L8" t="s">
        <v>40</v>
      </c>
      <c r="N8" t="s">
        <v>37</v>
      </c>
    </row>
    <row r="9" spans="1:14" ht="15">
      <c r="A9" t="s">
        <v>72</v>
      </c>
      <c r="B9" t="s">
        <v>94</v>
      </c>
      <c r="C9" t="s">
        <v>78</v>
      </c>
      <c r="D9" t="s">
        <v>47</v>
      </c>
      <c r="E9" t="s">
        <v>81</v>
      </c>
      <c r="F9" t="s">
        <v>37</v>
      </c>
      <c r="G9" t="s">
        <v>37</v>
      </c>
      <c r="H9" t="s">
        <v>35</v>
      </c>
      <c r="I9" t="s">
        <v>58</v>
      </c>
      <c r="J9" t="s">
        <v>31</v>
      </c>
      <c r="K9" t="s">
        <v>41</v>
      </c>
      <c r="L9" t="s">
        <v>96</v>
      </c>
      <c r="N9" t="s">
        <v>78</v>
      </c>
    </row>
    <row r="10" spans="1:14" ht="15">
      <c r="A10" t="s">
        <v>112</v>
      </c>
      <c r="B10" t="s">
        <v>95</v>
      </c>
      <c r="C10" t="s">
        <v>29</v>
      </c>
      <c r="D10" t="s">
        <v>35</v>
      </c>
      <c r="E10" t="s">
        <v>82</v>
      </c>
      <c r="F10" t="s">
        <v>111</v>
      </c>
      <c r="G10" t="s">
        <v>78</v>
      </c>
      <c r="H10" t="s">
        <v>36</v>
      </c>
      <c r="I10" t="s">
        <v>120</v>
      </c>
      <c r="J10" t="s">
        <v>32</v>
      </c>
      <c r="L10" t="s">
        <v>37</v>
      </c>
      <c r="N10" t="s">
        <v>35</v>
      </c>
    </row>
    <row r="11" spans="1:14" ht="15">
      <c r="A11" t="s">
        <v>61</v>
      </c>
      <c r="B11" t="s">
        <v>91</v>
      </c>
      <c r="C11" t="s">
        <v>83</v>
      </c>
      <c r="D11" t="s">
        <v>36</v>
      </c>
      <c r="E11" t="s">
        <v>118</v>
      </c>
      <c r="F11" t="s">
        <v>78</v>
      </c>
      <c r="G11" t="s">
        <v>35</v>
      </c>
      <c r="H11" t="s">
        <v>30</v>
      </c>
      <c r="I11" t="s">
        <v>35</v>
      </c>
      <c r="J11" t="s">
        <v>33</v>
      </c>
      <c r="N11" t="s">
        <v>36</v>
      </c>
    </row>
    <row r="12" spans="1:14" ht="15">
      <c r="A12" t="s">
        <v>79</v>
      </c>
      <c r="B12" t="s">
        <v>92</v>
      </c>
      <c r="C12" t="s">
        <v>84</v>
      </c>
      <c r="D12" t="s">
        <v>30</v>
      </c>
      <c r="E12" t="s">
        <v>49</v>
      </c>
      <c r="F12" t="s">
        <v>35</v>
      </c>
      <c r="G12" t="s">
        <v>36</v>
      </c>
      <c r="H12" t="s">
        <v>31</v>
      </c>
      <c r="I12" t="s">
        <v>36</v>
      </c>
      <c r="J12" t="s">
        <v>41</v>
      </c>
      <c r="N12" t="s">
        <v>30</v>
      </c>
    </row>
    <row r="13" spans="1:14" ht="15">
      <c r="A13" t="s">
        <v>101</v>
      </c>
      <c r="B13" t="s">
        <v>93</v>
      </c>
      <c r="C13" t="s">
        <v>85</v>
      </c>
      <c r="D13" t="s">
        <v>31</v>
      </c>
      <c r="E13" t="s">
        <v>50</v>
      </c>
      <c r="F13" t="s">
        <v>36</v>
      </c>
      <c r="G13" t="s">
        <v>30</v>
      </c>
      <c r="H13" t="s">
        <v>32</v>
      </c>
      <c r="I13" t="s">
        <v>30</v>
      </c>
      <c r="N13" t="s">
        <v>31</v>
      </c>
    </row>
    <row r="14" spans="2:14" ht="15">
      <c r="B14" t="s">
        <v>114</v>
      </c>
      <c r="C14" t="s">
        <v>116</v>
      </c>
      <c r="D14" t="s">
        <v>32</v>
      </c>
      <c r="E14" t="s">
        <v>37</v>
      </c>
      <c r="F14" t="s">
        <v>30</v>
      </c>
      <c r="G14" t="s">
        <v>31</v>
      </c>
      <c r="H14" t="s">
        <v>33</v>
      </c>
      <c r="I14" t="s">
        <v>31</v>
      </c>
      <c r="N14" t="s">
        <v>32</v>
      </c>
    </row>
    <row r="15" spans="2:14" ht="15">
      <c r="B15" t="s">
        <v>113</v>
      </c>
      <c r="C15" t="s">
        <v>27</v>
      </c>
      <c r="D15" t="s">
        <v>33</v>
      </c>
      <c r="E15" t="s">
        <v>78</v>
      </c>
      <c r="F15" t="s">
        <v>31</v>
      </c>
      <c r="G15" t="s">
        <v>32</v>
      </c>
      <c r="H15" t="s">
        <v>39</v>
      </c>
      <c r="I15" t="s">
        <v>32</v>
      </c>
      <c r="N15" t="s">
        <v>33</v>
      </c>
    </row>
    <row r="16" spans="2:14" ht="15">
      <c r="B16" t="s">
        <v>89</v>
      </c>
      <c r="C16" t="s">
        <v>28</v>
      </c>
      <c r="D16" t="s">
        <v>86</v>
      </c>
      <c r="E16" t="s">
        <v>35</v>
      </c>
      <c r="F16" t="s">
        <v>32</v>
      </c>
      <c r="G16" t="s">
        <v>33</v>
      </c>
      <c r="H16" t="s">
        <v>41</v>
      </c>
      <c r="I16" t="s">
        <v>33</v>
      </c>
      <c r="N16" t="s">
        <v>54</v>
      </c>
    </row>
    <row r="17" spans="2:14" ht="15">
      <c r="B17" t="s">
        <v>90</v>
      </c>
      <c r="C17" t="s">
        <v>35</v>
      </c>
      <c r="D17" t="s">
        <v>87</v>
      </c>
      <c r="E17" t="s">
        <v>36</v>
      </c>
      <c r="F17" t="s">
        <v>33</v>
      </c>
      <c r="G17" t="s">
        <v>39</v>
      </c>
      <c r="I17" t="s">
        <v>39</v>
      </c>
      <c r="N17" t="s">
        <v>39</v>
      </c>
    </row>
    <row r="18" spans="2:14" ht="15">
      <c r="B18" t="s">
        <v>107</v>
      </c>
      <c r="C18" t="s">
        <v>36</v>
      </c>
      <c r="D18" t="s">
        <v>88</v>
      </c>
      <c r="E18" t="s">
        <v>30</v>
      </c>
      <c r="F18" t="s">
        <v>54</v>
      </c>
      <c r="G18" t="s">
        <v>41</v>
      </c>
      <c r="I18" t="s">
        <v>41</v>
      </c>
      <c r="N18" t="s">
        <v>41</v>
      </c>
    </row>
    <row r="19" spans="2:6" ht="15">
      <c r="B19" t="s">
        <v>99</v>
      </c>
      <c r="C19" t="s">
        <v>30</v>
      </c>
      <c r="D19" t="s">
        <v>117</v>
      </c>
      <c r="E19" t="s">
        <v>31</v>
      </c>
      <c r="F19" t="s">
        <v>43</v>
      </c>
    </row>
    <row r="20" spans="2:6" ht="15">
      <c r="B20" t="s">
        <v>105</v>
      </c>
      <c r="C20" t="s">
        <v>31</v>
      </c>
      <c r="D20" t="s">
        <v>45</v>
      </c>
      <c r="E20" t="s">
        <v>32</v>
      </c>
      <c r="F20" t="s">
        <v>39</v>
      </c>
    </row>
    <row r="21" spans="2:6" ht="15">
      <c r="B21" t="s">
        <v>106</v>
      </c>
      <c r="C21" t="s">
        <v>32</v>
      </c>
      <c r="D21" t="s">
        <v>46</v>
      </c>
      <c r="E21" t="s">
        <v>33</v>
      </c>
      <c r="F21" t="s">
        <v>41</v>
      </c>
    </row>
    <row r="22" spans="2:5" ht="15">
      <c r="B22" t="s">
        <v>35</v>
      </c>
      <c r="C22" t="s">
        <v>33</v>
      </c>
      <c r="D22" t="s">
        <v>39</v>
      </c>
      <c r="E22" t="s">
        <v>39</v>
      </c>
    </row>
    <row r="23" spans="2:5" ht="15">
      <c r="B23" t="s">
        <v>36</v>
      </c>
      <c r="C23" t="s">
        <v>43</v>
      </c>
      <c r="D23" t="s">
        <v>41</v>
      </c>
      <c r="E23" t="s">
        <v>41</v>
      </c>
    </row>
    <row r="24" spans="2:3" ht="15">
      <c r="B24" t="s">
        <v>30</v>
      </c>
      <c r="C24" t="s">
        <v>39</v>
      </c>
    </row>
    <row r="25" spans="2:3" ht="15">
      <c r="B25" t="s">
        <v>31</v>
      </c>
      <c r="C25" t="s">
        <v>41</v>
      </c>
    </row>
    <row r="26" ht="15">
      <c r="B26" t="s">
        <v>32</v>
      </c>
    </row>
    <row r="27" ht="15">
      <c r="B27" t="s">
        <v>33</v>
      </c>
    </row>
    <row r="28" ht="15">
      <c r="B28" t="s">
        <v>69</v>
      </c>
    </row>
    <row r="29" ht="15">
      <c r="B29" t="s">
        <v>39</v>
      </c>
    </row>
    <row r="30" ht="15">
      <c r="B30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McCauley</dc:creator>
  <cp:keywords/>
  <dc:description/>
  <cp:lastModifiedBy>Blair McCauley</cp:lastModifiedBy>
  <cp:lastPrinted>2014-11-25T12:28:21Z</cp:lastPrinted>
  <dcterms:created xsi:type="dcterms:W3CDTF">2014-08-27T13:06:08Z</dcterms:created>
  <dcterms:modified xsi:type="dcterms:W3CDTF">2020-08-24T14:55:01Z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