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Form" sheetId="1" r:id="rId1"/>
    <sheet name="VaH Internal Use" sheetId="2" r:id="rId2"/>
    <sheet name="Diagnosis" sheetId="3" state="hidden" r:id="rId3"/>
  </sheets>
  <definedNames>
    <definedName name="Diagnosis">'Diagnosis'!$A$1:$A$13</definedName>
    <definedName name="Disorders_of_Fat_Metabolism">'Diagnosis'!$J$1:$J$12</definedName>
    <definedName name="Epilepsy">'Diagnosis'!$M$1:$M$5</definedName>
    <definedName name="GA_1">'Diagnosis'!$G$1:$G$18</definedName>
    <definedName name="Glut_1">'Diagnosis'!$O$1:$O$2</definedName>
    <definedName name="Glycogen_Storage_Disease">'Diagnosis'!$K$1:$K$9</definedName>
    <definedName name="Gyrate_Atrophy">'Diagnosis'!$N$1:$N$18</definedName>
    <definedName name="HCU">'Diagnosis'!$E$1:$E$23</definedName>
    <definedName name="IVA">'Diagnosis'!$H$1:$H$16</definedName>
    <definedName name="Kidney_Disease">'Diagnosis'!$L$1:$L$10</definedName>
    <definedName name="MMA_PA">'Diagnosis'!$I$1:$I$18</definedName>
    <definedName name="MSUD">'Diagnosis'!$C$1:$C$25</definedName>
    <definedName name="PKU">'Diagnosis'!$B$1:$B$30</definedName>
    <definedName name="_xlnm.Print_Area" localSheetId="0">'Form'!$A$1:$D$80</definedName>
    <definedName name="TYR">'Diagnosis'!$D$1:$D$24</definedName>
    <definedName name="UCD">'Diagnosis'!$F$1:$F$21</definedName>
  </definedNames>
  <calcPr fullCalcOnLoad="1"/>
</workbook>
</file>

<file path=xl/sharedStrings.xml><?xml version="1.0" encoding="utf-8"?>
<sst xmlns="http://schemas.openxmlformats.org/spreadsheetml/2006/main" count="349" uniqueCount="150">
  <si>
    <t>Title:</t>
  </si>
  <si>
    <t>First Name:</t>
  </si>
  <si>
    <t>Surname:</t>
  </si>
  <si>
    <t>Address:</t>
  </si>
  <si>
    <t>Postcode:</t>
  </si>
  <si>
    <t>Tel:</t>
  </si>
  <si>
    <t>Mobile:</t>
  </si>
  <si>
    <t>Parent/Carer name:</t>
  </si>
  <si>
    <t>Hospital Number:</t>
  </si>
  <si>
    <t>Patient Details</t>
  </si>
  <si>
    <t>Hospital Name &amp; Address:</t>
  </si>
  <si>
    <t>Private and Confidential</t>
  </si>
  <si>
    <t>Authorised Delivery Address: (if different)</t>
  </si>
  <si>
    <t>Postcode: (if different)</t>
  </si>
  <si>
    <t>Contact for Prescription Renewals</t>
  </si>
  <si>
    <t>GP Name &amp; Address:</t>
  </si>
  <si>
    <t>Fax:</t>
  </si>
  <si>
    <t>Email:</t>
  </si>
  <si>
    <t>Please deliver every 4 weeks, unless specified.</t>
  </si>
  <si>
    <t>To be completed by the referring clinician:</t>
  </si>
  <si>
    <t>1. Healthcare at Home Ltd are authorised to hold and use the patients personal detals in accordance with the Data Protection Act 1998 (and any amendments thereto) for the purpose of supplying medicines to the patient and advising on their use.</t>
  </si>
  <si>
    <t>I have discussed this service with the patient/ parent/ carer/ guardian. They have given their consent to receive this service, and also that:</t>
  </si>
  <si>
    <t>Signature:</t>
  </si>
  <si>
    <t>Name of Referrer:</t>
  </si>
  <si>
    <t>Date:</t>
  </si>
  <si>
    <t>Dietary Management Regime Details</t>
  </si>
  <si>
    <t>Product Name</t>
  </si>
  <si>
    <t>Additional Comments:                                                                         (e.g. Multiple Delivery Address Details)</t>
  </si>
  <si>
    <t>Date Form Completed:</t>
  </si>
  <si>
    <t>Minimum order quantities apply to the following if ordered alone:</t>
  </si>
  <si>
    <t>Gender:</t>
  </si>
  <si>
    <t>Date of Birth:</t>
  </si>
  <si>
    <t>NHS Number:</t>
  </si>
  <si>
    <t>Please return completed form to:</t>
  </si>
  <si>
    <t>Customer Care, Healthcare at Home Ltd, Fifth Avenue, Centrum 100, Burton on Trent, Staffordshire DE14 2WS.</t>
  </si>
  <si>
    <t>2. Prescriptions may be sent directly to Healthcare at Home Ltd who are authorised to dispense accordingly. Furthermore, Healthcare at Home Ltd are authorised to request repeat prescriptions from the prescribing doctor on the patient's behalf.</t>
  </si>
  <si>
    <t>Parent/Carer Name:</t>
  </si>
  <si>
    <t>Patient Diagnosis:</t>
  </si>
  <si>
    <t>Special Instructions:</t>
  </si>
  <si>
    <t>Product Name 1:</t>
  </si>
  <si>
    <t>Product Name 2:</t>
  </si>
  <si>
    <t>Product Name 3:</t>
  </si>
  <si>
    <t>Product Name 4:</t>
  </si>
  <si>
    <t>Product Name 5:</t>
  </si>
  <si>
    <t>Product Name 6:</t>
  </si>
  <si>
    <t>Product Name 7:</t>
  </si>
  <si>
    <t>Alt. Recipient Name:</t>
  </si>
  <si>
    <t>Alt. Recipient Tel:</t>
  </si>
  <si>
    <t>Specific Diagnosis:</t>
  </si>
  <si>
    <t>PKU</t>
  </si>
  <si>
    <t>MSUD Express 15 - 30 x 25g sachet</t>
  </si>
  <si>
    <t>MSUD Express 20 - 30 x 34g sachet</t>
  </si>
  <si>
    <t>MSUD Amino5- 2 x (30 x 6g) sachet</t>
  </si>
  <si>
    <t>*  S.O.S. 10- 30 x 21g sachet (Minimum order quantity of 4 if ordered alone)</t>
  </si>
  <si>
    <t>*  S.O.S. 15- 30 x 31g sachet (Minimum order quantity of 4 if ordered alone)</t>
  </si>
  <si>
    <t>*  S.O.S. 20- 30 x 42g sachet (Minimum order quantity of 4 if ordered alone)</t>
  </si>
  <si>
    <t>*  S.O.S. 25- 30 x 52g sachet (Minimum order quantity of 4 if ordered alone)</t>
  </si>
  <si>
    <t>*  Fruitivits- 30 x 6g sachet (Minimum order quantity of 3 if ordered alone)</t>
  </si>
  <si>
    <t>*  ProZero- 18 x 250ml carton (Minimum order quantity of 3 if ordered alone. Can be mixed with ProZero 6 x 1 litre carton)</t>
  </si>
  <si>
    <t>*  ProZero- 6 x 1 litre carton (Minimum order quantity of 3 if ordered alone. Can be mixed with ProZero 18 x 250ml carton)</t>
  </si>
  <si>
    <t>*  KeyOmega - 30 x 4g sachet</t>
  </si>
  <si>
    <t>*  DocOmega 30 x 4g sachet</t>
  </si>
  <si>
    <t>*  Vitabite- 7 x 25g bars</t>
  </si>
  <si>
    <t>*  FATE Low Protein All Purpose Mix- 1 x 500g</t>
  </si>
  <si>
    <t>*  Vitajoule - 500g tub</t>
  </si>
  <si>
    <t>*  Isoleucine50 - 30 x 4g sachet</t>
  </si>
  <si>
    <t>*  Valine50  - 30 x 4g sachet</t>
  </si>
  <si>
    <t>MSUD</t>
  </si>
  <si>
    <t>TYR Express 15 - 30 x 25g sachet</t>
  </si>
  <si>
    <t>TYR Express 20 - 30 x 34g sachet</t>
  </si>
  <si>
    <t>*  Phenylalanine50 - 30 x 4g sachet</t>
  </si>
  <si>
    <t>TYR</t>
  </si>
  <si>
    <t>HCU Express 15- 30 x 25g sachet</t>
  </si>
  <si>
    <t>HCU Express 20- 30 x 34g sachet</t>
  </si>
  <si>
    <t xml:space="preserve">*  Cystine500- 30 x 4g sachet </t>
  </si>
  <si>
    <t>HCU</t>
  </si>
  <si>
    <t>EAA Supplement- 50 x 12.5g sachet</t>
  </si>
  <si>
    <t>UCD Amino5- 2 x (30 x 6.6g) sachet</t>
  </si>
  <si>
    <t>UCD</t>
  </si>
  <si>
    <t>GA Amino5- 2 x (30 x 6g) sachet</t>
  </si>
  <si>
    <t>MMA_PA</t>
  </si>
  <si>
    <t>MMA/PA Amino5- 2 x (30 x 6g) sachet</t>
  </si>
  <si>
    <t>Lipistart- 2 x (4 x 400g) tin</t>
  </si>
  <si>
    <t>Glycosade - 30 x 60g sachet</t>
  </si>
  <si>
    <t>Epilepsy</t>
  </si>
  <si>
    <t>Dietitian Name:</t>
  </si>
  <si>
    <t>Preferred Method for requesting 
Prescription Renewals:</t>
  </si>
  <si>
    <t>Products highlighted with an asterisk (*) can be ordered in conjuction with a usual monthly 
order provided a patient is registered to receive a Vitaflo Product.</t>
  </si>
  <si>
    <r>
      <t>Vitaflo at Home</t>
    </r>
    <r>
      <rPr>
        <b/>
        <sz val="12"/>
        <color indexed="8"/>
        <rFont val="Calibri"/>
        <family val="2"/>
      </rPr>
      <t>®</t>
    </r>
    <r>
      <rPr>
        <b/>
        <sz val="12"/>
        <color indexed="8"/>
        <rFont val="Calibri Light"/>
        <family val="2"/>
      </rPr>
      <t xml:space="preserve"> Product Requirements form</t>
    </r>
  </si>
  <si>
    <t>Number of boxes required per Month</t>
  </si>
  <si>
    <r>
      <rPr>
        <b/>
        <sz val="12"/>
        <color indexed="8"/>
        <rFont val="Calibri Light"/>
        <family val="2"/>
      </rPr>
      <t>Vitaflo at Home</t>
    </r>
    <r>
      <rPr>
        <b/>
        <sz val="12"/>
        <color indexed="8"/>
        <rFont val="Calibri"/>
        <family val="2"/>
      </rPr>
      <t>®</t>
    </r>
    <r>
      <rPr>
        <b/>
        <sz val="12"/>
        <color indexed="8"/>
        <rFont val="Calibri"/>
        <family val="2"/>
      </rPr>
      <t xml:space="preserve"> </t>
    </r>
    <r>
      <rPr>
        <b/>
        <sz val="12"/>
        <color indexed="8"/>
        <rFont val="Calibri Light"/>
        <family val="2"/>
      </rPr>
      <t>Patient</t>
    </r>
    <r>
      <rPr>
        <b/>
        <sz val="12"/>
        <color indexed="8"/>
        <rFont val="Calibri"/>
        <family val="2"/>
      </rPr>
      <t xml:space="preserve"> </t>
    </r>
    <r>
      <rPr>
        <b/>
        <sz val="12"/>
        <color indexed="8"/>
        <rFont val="Calibri Light"/>
        <family val="2"/>
      </rPr>
      <t>Registration Form</t>
    </r>
  </si>
  <si>
    <r>
      <rPr>
        <b/>
        <sz val="11"/>
        <color indexed="8"/>
        <rFont val="Calibri"/>
        <family val="2"/>
      </rPr>
      <t xml:space="preserve">Tel: </t>
    </r>
    <r>
      <rPr>
        <sz val="11"/>
        <color theme="1"/>
        <rFont val="Calibri"/>
        <family val="2"/>
      </rPr>
      <t>0800 756 7590</t>
    </r>
  </si>
  <si>
    <r>
      <rPr>
        <b/>
        <sz val="11"/>
        <color indexed="8"/>
        <rFont val="Calibri"/>
        <family val="2"/>
      </rPr>
      <t>Fax:</t>
    </r>
    <r>
      <rPr>
        <sz val="11"/>
        <color theme="1"/>
        <rFont val="Calibri"/>
        <family val="2"/>
      </rPr>
      <t xml:space="preserve"> 0800 280 2317</t>
    </r>
  </si>
  <si>
    <t>New Patient:               Change to Existing Feed:                       Addition of New Feed:                      Termination of Service:</t>
  </si>
  <si>
    <t>Date first delivery required:
(please specify)</t>
  </si>
  <si>
    <t>Vitaflo at Home Internal Use</t>
  </si>
  <si>
    <t>No.boxes</t>
  </si>
  <si>
    <t>*  Tyrosine1000 - 30 x 4g sachet</t>
  </si>
  <si>
    <t>Renastart- 6 x 400g tin</t>
  </si>
  <si>
    <t>GA_1</t>
  </si>
  <si>
    <t>Glycogen_Storage_Disease</t>
  </si>
  <si>
    <t>Disorders_of_Fat_Metabolism</t>
  </si>
  <si>
    <t>*  ProZero- 18 x 250ml carton (Minimum order quantity of 3 if ordered alone. Can be mixed with ProZero 6 x 1 litre carton)</t>
  </si>
  <si>
    <t>*  ProZero- 6 x 1 litre carton (Minimum order quantity of 3 if ordered alone. Can be mixed with ProZero 18 x 250ml carton)</t>
  </si>
  <si>
    <t>*  Mini Crackers- 15 x 40g packets</t>
  </si>
  <si>
    <t>Gyrate_Atrophy</t>
  </si>
  <si>
    <t>HCU Cooler 10 - Any Flavour</t>
  </si>
  <si>
    <t>HCU Cooler 15 - Any Flavour</t>
  </si>
  <si>
    <t>HCU Cooler 20 - Any Flavour</t>
  </si>
  <si>
    <t>MSUD Cooler 10 - Any Flavour</t>
  </si>
  <si>
    <t>MSUD Cooler 15 - Any Flavour</t>
  </si>
  <si>
    <t>MSUD Cooler 20 - Any Flavour</t>
  </si>
  <si>
    <t>TYR Cooler 10 - Any Flavour</t>
  </si>
  <si>
    <t>TYR Cooler 15 - Any Flavour</t>
  </si>
  <si>
    <t>TYR Cooler 20 - Any Flavour</t>
  </si>
  <si>
    <t>PKU Express 15 - Any Flavour</t>
  </si>
  <si>
    <t>PKU Express 20 - Any Flavour</t>
  </si>
  <si>
    <t>PKU Cooler 10 - Any Flavour</t>
  </si>
  <si>
    <t>PKU Cooler 15 - Any Flavour</t>
  </si>
  <si>
    <t>PKU Cooler 20 - Any Flavour</t>
  </si>
  <si>
    <t>PKU Air 15 - Any Flavour</t>
  </si>
  <si>
    <t>PKU Air 20 - Any Flavour</t>
  </si>
  <si>
    <t>*  FATE Low Protein Cake Mix  - Any Flavour - 2 x 250g</t>
  </si>
  <si>
    <t>Special Instructions/ Additional Information
i.e. Any allergens we should be aware of</t>
  </si>
  <si>
    <t>*  FlavourPac - Any Flavour - 30 x 4g sachet</t>
  </si>
  <si>
    <t>Keyo (48 x 100g pots)</t>
  </si>
  <si>
    <t>PKU Sphere 20 - 30 x 35g - Any Flavour</t>
  </si>
  <si>
    <t>Basecal 200 (30 x 43g sachet) (min order is 2 when ordering alone)</t>
  </si>
  <si>
    <t>Glut_1</t>
  </si>
  <si>
    <r>
      <rPr>
        <b/>
        <sz val="11"/>
        <color indexed="8"/>
        <rFont val="Calibri"/>
        <family val="2"/>
      </rPr>
      <t>Email:</t>
    </r>
    <r>
      <rPr>
        <sz val="11"/>
        <color theme="1"/>
        <rFont val="Calibri"/>
        <family val="2"/>
      </rPr>
      <t xml:space="preserve"> HAH.VitafloAtHomeTeam@nhs.net</t>
    </r>
  </si>
  <si>
    <t>Betaquik- 15 x 225ml carton (Minimum order quantity of 3)</t>
  </si>
  <si>
    <t>PKU Start - 4x400g</t>
  </si>
  <si>
    <t>PKU Squeezie Apple &amp; Banana- 30 x 85g pouch</t>
  </si>
  <si>
    <t>PKU Sphere 15 - 30 x 27g - Any Flavour</t>
  </si>
  <si>
    <t>Keyo (4 x 100g pots) (Minimum order quantity of 5 if ordered alone)</t>
  </si>
  <si>
    <t>MCTprocal (30 x 16g sachet) (Minimum order quantity of 8 if ordered alone)</t>
  </si>
  <si>
    <r>
      <rPr>
        <b/>
        <sz val="12"/>
        <color indexed="13"/>
        <rFont val="Calibri Light"/>
        <family val="2"/>
      </rPr>
      <t>ProZero</t>
    </r>
    <r>
      <rPr>
        <b/>
        <sz val="12"/>
        <color indexed="9"/>
        <rFont val="Calibri Light"/>
        <family val="2"/>
      </rPr>
      <t xml:space="preserve"> - </t>
    </r>
    <r>
      <rPr>
        <b/>
        <u val="single"/>
        <sz val="12"/>
        <color indexed="9"/>
        <rFont val="Calibri Light"/>
        <family val="2"/>
      </rPr>
      <t>3 boxes/trays</t>
    </r>
    <r>
      <rPr>
        <b/>
        <sz val="12"/>
        <color indexed="9"/>
        <rFont val="Calibri Light"/>
        <family val="2"/>
      </rPr>
      <t xml:space="preserve"> (can be mixed), </t>
    </r>
    <r>
      <rPr>
        <b/>
        <sz val="12"/>
        <color indexed="13"/>
        <rFont val="Calibri Light"/>
        <family val="2"/>
      </rPr>
      <t>Fruitivits</t>
    </r>
    <r>
      <rPr>
        <b/>
        <sz val="12"/>
        <color indexed="9"/>
        <rFont val="Calibri Light"/>
        <family val="2"/>
      </rPr>
      <t xml:space="preserve"> - </t>
    </r>
    <r>
      <rPr>
        <b/>
        <u val="single"/>
        <sz val="12"/>
        <color indexed="9"/>
        <rFont val="Calibri Light"/>
        <family val="2"/>
      </rPr>
      <t>3 x 30 x 6g</t>
    </r>
    <r>
      <rPr>
        <b/>
        <sz val="12"/>
        <color indexed="9"/>
        <rFont val="Calibri Light"/>
        <family val="2"/>
      </rPr>
      <t xml:space="preserve">, </t>
    </r>
    <r>
      <rPr>
        <b/>
        <sz val="12"/>
        <color indexed="13"/>
        <rFont val="Calibri Light"/>
        <family val="2"/>
      </rPr>
      <t>S.O.S</t>
    </r>
    <r>
      <rPr>
        <b/>
        <sz val="12"/>
        <color indexed="9"/>
        <rFont val="Calibri Light"/>
        <family val="2"/>
      </rPr>
      <t xml:space="preserve">- </t>
    </r>
    <r>
      <rPr>
        <b/>
        <u val="single"/>
        <sz val="12"/>
        <color indexed="9"/>
        <rFont val="Calibri Light"/>
        <family val="2"/>
      </rPr>
      <t>4 boxes,</t>
    </r>
    <r>
      <rPr>
        <b/>
        <sz val="12"/>
        <color indexed="9"/>
        <rFont val="Calibri Light"/>
        <family val="2"/>
      </rPr>
      <t xml:space="preserve"> </t>
    </r>
    <r>
      <rPr>
        <b/>
        <sz val="12"/>
        <color indexed="13"/>
        <rFont val="Calibri Light"/>
        <family val="2"/>
      </rPr>
      <t>MCTprocal</t>
    </r>
    <r>
      <rPr>
        <b/>
        <sz val="12"/>
        <color indexed="9"/>
        <rFont val="Calibri Light"/>
        <family val="2"/>
      </rPr>
      <t xml:space="preserve"> - </t>
    </r>
    <r>
      <rPr>
        <b/>
        <u val="single"/>
        <sz val="12"/>
        <color indexed="9"/>
        <rFont val="Calibri Light"/>
        <family val="2"/>
      </rPr>
      <t>8 boxes</t>
    </r>
  </si>
  <si>
    <t>*  Leucine100 - 30 x 4g sachet</t>
  </si>
  <si>
    <t>Kidney_Disease</t>
  </si>
  <si>
    <t>PKU Explore 5 - Unflavoured (6 months +)</t>
  </si>
  <si>
    <t>PKU Explore 10 - Any flavour (12 months +)</t>
  </si>
  <si>
    <t>Renastep - 24 x 125ml bottle (Minimum order quantity of 3 if ordered alone)</t>
  </si>
  <si>
    <t>MSUD Explore5 - Unflavoured (6 months +)</t>
  </si>
  <si>
    <t>HCU Explore5 - Unflavoured (6 months +)</t>
  </si>
  <si>
    <t>TYR Explore5 - Unflavoured (6 months +)</t>
  </si>
  <si>
    <t>GA Explore5 - Unflavoured (6 months +)</t>
  </si>
  <si>
    <t>MMA/PA Explore5 - Unflavoured (6 months +)</t>
  </si>
  <si>
    <t>*  Betaquik 15x 225ml bottle (minimum order of 3)</t>
  </si>
  <si>
    <r>
      <rPr>
        <b/>
        <sz val="12"/>
        <color indexed="13"/>
        <rFont val="Calibri Light"/>
        <family val="2"/>
      </rPr>
      <t>Betaquik</t>
    </r>
    <r>
      <rPr>
        <b/>
        <sz val="12"/>
        <color indexed="9"/>
        <rFont val="Calibri Light"/>
        <family val="2"/>
      </rPr>
      <t xml:space="preserve">- </t>
    </r>
    <r>
      <rPr>
        <b/>
        <u val="single"/>
        <sz val="12"/>
        <color indexed="9"/>
        <rFont val="Calibri Light"/>
        <family val="2"/>
      </rPr>
      <t>3 boxes</t>
    </r>
    <r>
      <rPr>
        <b/>
        <sz val="12"/>
        <color indexed="9"/>
        <rFont val="Calibri Light"/>
        <family val="2"/>
      </rPr>
      <t xml:space="preserve"> </t>
    </r>
    <r>
      <rPr>
        <b/>
        <sz val="12"/>
        <color indexed="13"/>
        <rFont val="Calibri Light"/>
        <family val="2"/>
      </rPr>
      <t>Keyo</t>
    </r>
    <r>
      <rPr>
        <b/>
        <sz val="12"/>
        <color indexed="9"/>
        <rFont val="Calibri Light"/>
        <family val="2"/>
      </rPr>
      <t xml:space="preserve"> - </t>
    </r>
    <r>
      <rPr>
        <b/>
        <u val="single"/>
        <sz val="12"/>
        <color indexed="9"/>
        <rFont val="Calibri Light"/>
        <family val="2"/>
      </rPr>
      <t>5 boxes (4 x 100g)</t>
    </r>
    <r>
      <rPr>
        <b/>
        <sz val="12"/>
        <color indexed="8"/>
        <rFont val="Calibri Light"/>
        <family val="2"/>
      </rPr>
      <t xml:space="preserve"> </t>
    </r>
    <r>
      <rPr>
        <b/>
        <sz val="12"/>
        <color indexed="13"/>
        <rFont val="Calibri Light"/>
        <family val="2"/>
      </rPr>
      <t>Renastep</t>
    </r>
    <r>
      <rPr>
        <b/>
        <sz val="12"/>
        <color indexed="8"/>
        <rFont val="Calibri Light"/>
        <family val="2"/>
      </rPr>
      <t xml:space="preserve"> </t>
    </r>
    <r>
      <rPr>
        <b/>
        <sz val="12"/>
        <color indexed="9"/>
        <rFont val="Calibri Light"/>
        <family val="2"/>
      </rPr>
      <t xml:space="preserve">- </t>
    </r>
    <r>
      <rPr>
        <b/>
        <u val="single"/>
        <sz val="12"/>
        <color indexed="9"/>
        <rFont val="Calibri Light"/>
        <family val="2"/>
      </rPr>
      <t>3 x (24 x 125ml bottles)</t>
    </r>
  </si>
  <si>
    <t>TYR Sphere 20 - 30 x 35g – Red Berry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</si>
</sst>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68">
    <font>
      <sz val="11"/>
      <color theme="1"/>
      <name val="Calibri"/>
      <family val="2"/>
    </font>
    <font>
      <sz val="11"/>
      <color indexed="8"/>
      <name val="Calibri"/>
      <family val="2"/>
    </font>
    <font>
      <b/>
      <sz val="11"/>
      <color indexed="8"/>
      <name val="Calibri"/>
      <family val="2"/>
    </font>
    <font>
      <b/>
      <sz val="12"/>
      <color indexed="8"/>
      <name val="Calibri"/>
      <family val="2"/>
    </font>
    <font>
      <b/>
      <sz val="12"/>
      <color indexed="8"/>
      <name val="Calibri Light"/>
      <family val="2"/>
    </font>
    <font>
      <b/>
      <sz val="12"/>
      <color indexed="13"/>
      <name val="Calibri Light"/>
      <family val="2"/>
    </font>
    <font>
      <b/>
      <u val="single"/>
      <sz val="12"/>
      <color indexed="9"/>
      <name val="Calibri Light"/>
      <family val="2"/>
    </font>
    <font>
      <b/>
      <sz val="12"/>
      <color indexed="9"/>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sz val="11"/>
      <color indexed="23"/>
      <name val="Calibri"/>
      <family val="2"/>
    </font>
    <font>
      <sz val="11"/>
      <color indexed="8"/>
      <name val="Calibri Light"/>
      <family val="2"/>
    </font>
    <font>
      <b/>
      <sz val="10"/>
      <color indexed="8"/>
      <name val="Calibri"/>
      <family val="2"/>
    </font>
    <font>
      <sz val="12"/>
      <color indexed="8"/>
      <name val="Calibri Light"/>
      <family val="2"/>
    </font>
    <font>
      <b/>
      <sz val="10.5"/>
      <color indexed="8"/>
      <name val="Calibri"/>
      <family val="2"/>
    </font>
    <font>
      <b/>
      <u val="single"/>
      <sz val="11"/>
      <color indexed="8"/>
      <name val="Calibri"/>
      <family val="2"/>
    </font>
    <font>
      <sz val="10.5"/>
      <color indexed="8"/>
      <name val="Calibri"/>
      <family val="2"/>
    </font>
    <font>
      <sz val="12"/>
      <color indexed="8"/>
      <name val="Calibri"/>
      <family val="2"/>
    </font>
    <font>
      <i/>
      <sz val="10"/>
      <color indexed="8"/>
      <name val="Calibri"/>
      <family val="2"/>
    </font>
    <font>
      <b/>
      <sz val="11"/>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0" tint="-0.4999699890613556"/>
      <name val="Calibri"/>
      <family val="2"/>
    </font>
    <font>
      <b/>
      <sz val="12"/>
      <color theme="1"/>
      <name val="Calibri Light"/>
      <family val="2"/>
    </font>
    <font>
      <sz val="11"/>
      <color theme="1"/>
      <name val="Calibri Light"/>
      <family val="2"/>
    </font>
    <font>
      <b/>
      <sz val="10"/>
      <color theme="1"/>
      <name val="Calibri"/>
      <family val="2"/>
    </font>
    <font>
      <b/>
      <i/>
      <sz val="11"/>
      <color theme="1"/>
      <name val="Calibri"/>
      <family val="2"/>
    </font>
    <font>
      <sz val="12"/>
      <color theme="1"/>
      <name val="Calibri Light"/>
      <family val="2"/>
    </font>
    <font>
      <sz val="12"/>
      <color theme="1"/>
      <name val="Calibri"/>
      <family val="2"/>
    </font>
    <font>
      <i/>
      <sz val="10"/>
      <color theme="1"/>
      <name val="Calibri"/>
      <family val="2"/>
    </font>
    <font>
      <b/>
      <sz val="12"/>
      <color theme="1"/>
      <name val="Calibri"/>
      <family val="2"/>
    </font>
    <font>
      <b/>
      <sz val="10.5"/>
      <color theme="1"/>
      <name val="Calibri"/>
      <family val="2"/>
    </font>
    <font>
      <b/>
      <u val="single"/>
      <sz val="11"/>
      <color theme="1"/>
      <name val="Calibri"/>
      <family val="2"/>
    </font>
    <font>
      <sz val="10.5"/>
      <color theme="1"/>
      <name val="Calibri"/>
      <family val="2"/>
    </font>
    <font>
      <b/>
      <u val="single"/>
      <sz val="12"/>
      <color theme="0"/>
      <name val="Calibri Light"/>
      <family val="2"/>
    </font>
    <font>
      <b/>
      <sz val="12"/>
      <color rgb="FFFFFF00"/>
      <name val="Calibri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theme="4" tint="-0.49996998906135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color theme="0"/>
      </right>
      <top style="thin"/>
      <bottom style="thin">
        <color theme="0"/>
      </bottom>
    </border>
    <border>
      <left style="thin">
        <color theme="0"/>
      </left>
      <right style="thin">
        <color theme="0"/>
      </right>
      <top style="thin"/>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border>
    <border>
      <left style="thin">
        <color theme="0"/>
      </left>
      <right style="thin">
        <color theme="0"/>
      </right>
      <top style="thin">
        <color theme="0"/>
      </top>
      <bottom/>
    </border>
    <border>
      <left style="thin">
        <color theme="0"/>
      </left>
      <right style="thin">
        <color theme="0"/>
      </right>
      <top style="thin"/>
      <bottom/>
    </border>
    <border>
      <left style="thin">
        <color theme="0"/>
      </left>
      <right style="thin">
        <color theme="0"/>
      </right>
      <top style="thin">
        <color theme="0"/>
      </top>
      <bottom style="thin"/>
    </border>
    <border>
      <left style="thin">
        <color theme="0"/>
      </left>
      <right/>
      <top style="thin">
        <color theme="0"/>
      </top>
      <bottom style="thin">
        <color theme="0"/>
      </bottom>
    </border>
    <border>
      <left style="thin"/>
      <right/>
      <top/>
      <bottom style="thin"/>
    </border>
    <border>
      <left/>
      <right/>
      <top/>
      <bottom style="thin"/>
    </border>
    <border>
      <left/>
      <right style="thin"/>
      <top/>
      <bottom style="thin"/>
    </border>
    <border>
      <left/>
      <right/>
      <top style="thin">
        <color theme="0"/>
      </top>
      <bottom/>
    </border>
    <border>
      <left/>
      <right/>
      <top style="thin">
        <color theme="0"/>
      </top>
      <bottom style="thin">
        <color theme="0"/>
      </bottom>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right/>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9">
    <xf numFmtId="0" fontId="0" fillId="0" borderId="0" xfId="0" applyFont="1" applyAlignment="1">
      <alignment/>
    </xf>
    <xf numFmtId="0" fontId="52" fillId="33" borderId="0" xfId="0" applyFont="1" applyFill="1" applyAlignment="1">
      <alignment horizontal="center"/>
    </xf>
    <xf numFmtId="0" fontId="0" fillId="0" borderId="0" xfId="0" applyFill="1" applyAlignment="1">
      <alignment/>
    </xf>
    <xf numFmtId="0" fontId="54" fillId="33" borderId="0" xfId="0" applyFont="1" applyFill="1" applyAlignment="1">
      <alignment/>
    </xf>
    <xf numFmtId="0" fontId="54" fillId="33" borderId="0" xfId="0" applyFont="1" applyFill="1" applyBorder="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2" fillId="0" borderId="0" xfId="0" applyFont="1" applyAlignment="1">
      <alignment/>
    </xf>
    <xf numFmtId="0" fontId="52" fillId="34" borderId="13" xfId="0" applyFont="1" applyFill="1" applyBorder="1" applyAlignment="1">
      <alignment/>
    </xf>
    <xf numFmtId="0" fontId="52" fillId="34" borderId="13" xfId="0" applyFont="1" applyFill="1" applyBorder="1" applyAlignment="1">
      <alignment vertical="top"/>
    </xf>
    <xf numFmtId="0" fontId="52" fillId="34" borderId="13" xfId="0" applyFont="1" applyFill="1" applyBorder="1" applyAlignment="1">
      <alignment wrapText="1"/>
    </xf>
    <xf numFmtId="0" fontId="52" fillId="34" borderId="13" xfId="0" applyFont="1" applyFill="1" applyBorder="1" applyAlignment="1">
      <alignment vertical="center"/>
    </xf>
    <xf numFmtId="0" fontId="52" fillId="34" borderId="13" xfId="0" applyFont="1" applyFill="1" applyBorder="1" applyAlignment="1">
      <alignment horizontal="left" vertical="center"/>
    </xf>
    <xf numFmtId="0" fontId="52" fillId="34" borderId="13" xfId="0" applyFont="1" applyFill="1" applyBorder="1" applyAlignment="1">
      <alignment horizontal="left"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2" fillId="0" borderId="19" xfId="0" applyFont="1" applyBorder="1" applyAlignment="1">
      <alignment horizontal="left"/>
    </xf>
    <xf numFmtId="0" fontId="52" fillId="0" borderId="20" xfId="0" applyFont="1" applyBorder="1" applyAlignment="1">
      <alignment horizontal="left"/>
    </xf>
    <xf numFmtId="0" fontId="0" fillId="0" borderId="13" xfId="0" applyBorder="1" applyAlignment="1">
      <alignment/>
    </xf>
    <xf numFmtId="0" fontId="52" fillId="34" borderId="13" xfId="0" applyFont="1" applyFill="1" applyBorder="1" applyAlignment="1">
      <alignment vertical="top" wrapText="1"/>
    </xf>
    <xf numFmtId="0" fontId="52" fillId="34" borderId="13" xfId="0" applyFont="1" applyFill="1" applyBorder="1" applyAlignment="1">
      <alignment horizontal="left" vertical="center"/>
    </xf>
    <xf numFmtId="0" fontId="0" fillId="0" borderId="0" xfId="0" applyAlignment="1">
      <alignment horizontal="center" wrapText="1"/>
    </xf>
    <xf numFmtId="0" fontId="55" fillId="0" borderId="0" xfId="0" applyFont="1" applyAlignment="1">
      <alignment horizontal="right"/>
    </xf>
    <xf numFmtId="0" fontId="55" fillId="0" borderId="0" xfId="0" applyFont="1" applyAlignment="1">
      <alignment/>
    </xf>
    <xf numFmtId="0" fontId="56" fillId="33" borderId="0" xfId="0" applyFont="1" applyFill="1" applyAlignment="1">
      <alignment/>
    </xf>
    <xf numFmtId="0" fontId="0" fillId="0" borderId="17" xfId="0" applyFont="1"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52" fillId="0" borderId="0" xfId="0" applyFont="1" applyAlignment="1">
      <alignment horizontal="center" wrapText="1"/>
    </xf>
    <xf numFmtId="0" fontId="0" fillId="0" borderId="13" xfId="0" applyBorder="1" applyAlignment="1" applyProtection="1">
      <alignment wrapText="1"/>
      <protection locked="0"/>
    </xf>
    <xf numFmtId="0" fontId="0" fillId="0" borderId="13" xfId="0" applyBorder="1" applyAlignment="1" applyProtection="1">
      <alignment horizontal="left" vertical="top" wrapText="1"/>
      <protection locked="0"/>
    </xf>
    <xf numFmtId="0" fontId="52" fillId="35" borderId="13" xfId="0" applyFont="1" applyFill="1" applyBorder="1" applyAlignment="1">
      <alignment wrapText="1"/>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horizontal="left" vertical="center"/>
      <protection locked="0"/>
    </xf>
    <xf numFmtId="0" fontId="57" fillId="34" borderId="13" xfId="0" applyFont="1" applyFill="1" applyBorder="1" applyAlignment="1">
      <alignment horizontal="left" vertical="center" wrapText="1"/>
    </xf>
    <xf numFmtId="49" fontId="0" fillId="0" borderId="13" xfId="0" applyNumberFormat="1" applyBorder="1" applyAlignment="1" applyProtection="1">
      <alignment wrapText="1"/>
      <protection locked="0"/>
    </xf>
    <xf numFmtId="0" fontId="0" fillId="0" borderId="23" xfId="0" applyFont="1" applyBorder="1" applyAlignment="1">
      <alignment/>
    </xf>
    <xf numFmtId="0" fontId="0" fillId="0" borderId="16" xfId="0" applyFont="1" applyBorder="1" applyAlignment="1">
      <alignment/>
    </xf>
    <xf numFmtId="0" fontId="0" fillId="0" borderId="13" xfId="0" applyFont="1" applyBorder="1" applyAlignment="1" applyProtection="1">
      <alignment horizontal="center" vertical="center" wrapText="1"/>
      <protection locked="0"/>
    </xf>
    <xf numFmtId="0" fontId="55" fillId="36" borderId="24" xfId="0" applyFont="1" applyFill="1" applyBorder="1" applyAlignment="1">
      <alignment horizontal="center" vertical="center"/>
    </xf>
    <xf numFmtId="0" fontId="55" fillId="36" borderId="25" xfId="0" applyFont="1" applyFill="1" applyBorder="1" applyAlignment="1">
      <alignment horizontal="center" vertical="center"/>
    </xf>
    <xf numFmtId="0" fontId="55" fillId="36" borderId="26" xfId="0" applyFont="1" applyFill="1" applyBorder="1" applyAlignment="1">
      <alignment horizontal="center" vertical="center"/>
    </xf>
    <xf numFmtId="0" fontId="58" fillId="0" borderId="27" xfId="0" applyFont="1" applyBorder="1" applyAlignment="1">
      <alignment horizontal="left"/>
    </xf>
    <xf numFmtId="0" fontId="58" fillId="0" borderId="19" xfId="0" applyFont="1" applyBorder="1" applyAlignment="1">
      <alignment horizontal="left"/>
    </xf>
    <xf numFmtId="0" fontId="55" fillId="37" borderId="24" xfId="0" applyFont="1" applyFill="1" applyBorder="1" applyAlignment="1">
      <alignment horizontal="center"/>
    </xf>
    <xf numFmtId="0" fontId="59" fillId="37" borderId="25" xfId="0" applyFont="1" applyFill="1" applyBorder="1" applyAlignment="1">
      <alignment horizontal="center"/>
    </xf>
    <xf numFmtId="0" fontId="59" fillId="37" borderId="26" xfId="0" applyFont="1" applyFill="1" applyBorder="1" applyAlignment="1">
      <alignment horizontal="center"/>
    </xf>
    <xf numFmtId="0" fontId="55" fillId="34" borderId="13" xfId="0" applyFont="1" applyFill="1" applyBorder="1" applyAlignment="1">
      <alignment horizontal="center" vertical="center"/>
    </xf>
    <xf numFmtId="0" fontId="60" fillId="0" borderId="13" xfId="0" applyFont="1" applyBorder="1" applyAlignment="1" applyProtection="1">
      <alignment horizontal="center" vertical="center" wrapText="1"/>
      <protection locked="0"/>
    </xf>
    <xf numFmtId="0" fontId="52" fillId="0" borderId="23" xfId="0" applyFont="1" applyBorder="1" applyAlignment="1">
      <alignment horizontal="left"/>
    </xf>
    <xf numFmtId="0" fontId="52" fillId="0" borderId="28" xfId="0" applyFont="1" applyBorder="1" applyAlignment="1">
      <alignment horizontal="left"/>
    </xf>
    <xf numFmtId="0" fontId="52" fillId="0" borderId="16" xfId="0" applyFont="1" applyBorder="1" applyAlignment="1">
      <alignment horizontal="left"/>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55" fillId="34" borderId="10" xfId="0" applyFont="1" applyFill="1" applyBorder="1" applyAlignment="1">
      <alignment horizontal="left" vertical="center" wrapText="1"/>
    </xf>
    <xf numFmtId="0" fontId="55" fillId="34" borderId="12" xfId="0" applyFont="1" applyFill="1" applyBorder="1" applyAlignment="1">
      <alignment horizontal="left" vertical="center" wrapText="1"/>
    </xf>
    <xf numFmtId="0" fontId="61" fillId="36" borderId="29" xfId="0" applyFont="1" applyFill="1" applyBorder="1" applyAlignment="1">
      <alignment horizontal="center"/>
    </xf>
    <xf numFmtId="0" fontId="61" fillId="36" borderId="30" xfId="0" applyFont="1" applyFill="1" applyBorder="1" applyAlignment="1">
      <alignment horizontal="center"/>
    </xf>
    <xf numFmtId="0" fontId="61" fillId="36" borderId="31" xfId="0" applyFont="1" applyFill="1" applyBorder="1" applyAlignment="1">
      <alignment horizontal="center"/>
    </xf>
    <xf numFmtId="0" fontId="61" fillId="36" borderId="0" xfId="0" applyFont="1" applyFill="1" applyAlignment="1">
      <alignment horizontal="center"/>
    </xf>
    <xf numFmtId="0" fontId="62" fillId="36" borderId="0" xfId="0" applyFont="1" applyFill="1" applyAlignment="1">
      <alignment horizontal="center"/>
    </xf>
    <xf numFmtId="0" fontId="55" fillId="36" borderId="0" xfId="0" applyFont="1" applyFill="1" applyAlignment="1">
      <alignment horizontal="center"/>
    </xf>
    <xf numFmtId="0" fontId="52" fillId="34" borderId="13"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2" xfId="0" applyFont="1" applyFill="1" applyBorder="1" applyAlignment="1">
      <alignment horizontal="left" vertical="center"/>
    </xf>
    <xf numFmtId="49" fontId="0" fillId="0" borderId="32" xfId="0" applyNumberFormat="1" applyBorder="1" applyAlignment="1" applyProtection="1">
      <alignment horizontal="center" vertical="center" wrapText="1"/>
      <protection locked="0"/>
    </xf>
    <xf numFmtId="49" fontId="0" fillId="0" borderId="33" xfId="0" applyNumberFormat="1" applyBorder="1" applyAlignment="1" applyProtection="1">
      <alignment horizontal="center" vertical="center" wrapText="1"/>
      <protection locked="0"/>
    </xf>
    <xf numFmtId="0" fontId="52" fillId="34" borderId="32" xfId="0" applyFont="1" applyFill="1" applyBorder="1" applyAlignment="1">
      <alignment horizontal="left" vertical="top"/>
    </xf>
    <xf numFmtId="0" fontId="0" fillId="0" borderId="34" xfId="0" applyBorder="1" applyAlignment="1">
      <alignment horizontal="left" vertical="top"/>
    </xf>
    <xf numFmtId="0" fontId="0" fillId="0" borderId="33" xfId="0" applyBorder="1" applyAlignment="1">
      <alignment horizontal="left" vertical="top"/>
    </xf>
    <xf numFmtId="0" fontId="52" fillId="34" borderId="32" xfId="0" applyFont="1" applyFill="1" applyBorder="1" applyAlignment="1">
      <alignment horizontal="left" vertical="top" wrapText="1"/>
    </xf>
    <xf numFmtId="0" fontId="0" fillId="0" borderId="34" xfId="0" applyBorder="1" applyAlignment="1">
      <alignment horizontal="left" vertical="top" wrapText="1"/>
    </xf>
    <xf numFmtId="0" fontId="0" fillId="0" borderId="33" xfId="0" applyBorder="1" applyAlignment="1">
      <alignment horizontal="left" vertical="top" wrapText="1"/>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52" fillId="0" borderId="13" xfId="0" applyFont="1" applyBorder="1" applyAlignment="1">
      <alignment horizontal="center" vertical="center"/>
    </xf>
    <xf numFmtId="0" fontId="0" fillId="0" borderId="13" xfId="0" applyBorder="1" applyAlignment="1" applyProtection="1">
      <alignment wrapText="1"/>
      <protection locked="0"/>
    </xf>
    <xf numFmtId="0" fontId="0" fillId="0" borderId="13" xfId="0" applyBorder="1" applyAlignment="1" applyProtection="1">
      <alignment vertical="top" wrapText="1"/>
      <protection locked="0"/>
    </xf>
    <xf numFmtId="0" fontId="52" fillId="34" borderId="10" xfId="0" applyFont="1" applyFill="1" applyBorder="1" applyAlignment="1">
      <alignment horizontal="left" vertical="center" wrapText="1"/>
    </xf>
    <xf numFmtId="0" fontId="52" fillId="34" borderId="12" xfId="0" applyFont="1" applyFill="1" applyBorder="1" applyAlignment="1">
      <alignment horizontal="left" vertical="center" wrapText="1"/>
    </xf>
    <xf numFmtId="0" fontId="0" fillId="0" borderId="13" xfId="0" applyBorder="1" applyAlignment="1" applyProtection="1">
      <alignment/>
      <protection locked="0"/>
    </xf>
    <xf numFmtId="0" fontId="55" fillId="37" borderId="35" xfId="0" applyFont="1" applyFill="1" applyBorder="1" applyAlignment="1">
      <alignment horizontal="center"/>
    </xf>
    <xf numFmtId="0" fontId="59" fillId="37" borderId="0" xfId="0" applyFont="1" applyFill="1" applyBorder="1" applyAlignment="1">
      <alignment horizontal="center"/>
    </xf>
    <xf numFmtId="0" fontId="59" fillId="37" borderId="36" xfId="0" applyFont="1" applyFill="1" applyBorder="1" applyAlignment="1">
      <alignment horizontal="center"/>
    </xf>
    <xf numFmtId="0" fontId="63" fillId="0" borderId="37" xfId="0" applyFont="1" applyBorder="1" applyAlignment="1">
      <alignment wrapText="1"/>
    </xf>
    <xf numFmtId="0" fontId="64" fillId="0" borderId="0" xfId="0" applyFont="1" applyAlignment="1">
      <alignment/>
    </xf>
    <xf numFmtId="0" fontId="65" fillId="0" borderId="28" xfId="0" applyFont="1" applyBorder="1" applyAlignment="1">
      <alignment vertical="center" wrapText="1"/>
    </xf>
    <xf numFmtId="0" fontId="65" fillId="0" borderId="27" xfId="0" applyFont="1" applyBorder="1" applyAlignment="1">
      <alignment vertical="top" wrapText="1"/>
    </xf>
    <xf numFmtId="0" fontId="55" fillId="0" borderId="35" xfId="0" applyFont="1" applyBorder="1" applyAlignment="1">
      <alignment horizontal="center" vertical="center"/>
    </xf>
    <xf numFmtId="0" fontId="55" fillId="0" borderId="0" xfId="0" applyFont="1" applyBorder="1" applyAlignment="1">
      <alignment horizontal="center" vertical="center"/>
    </xf>
    <xf numFmtId="0" fontId="55" fillId="0" borderId="36" xfId="0" applyFont="1" applyBorder="1" applyAlignment="1">
      <alignment horizontal="center" vertical="center"/>
    </xf>
    <xf numFmtId="0" fontId="66" fillId="37" borderId="35"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36" xfId="0" applyFont="1" applyFill="1" applyBorder="1" applyAlignment="1">
      <alignment horizontal="center" vertical="center"/>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67" fillId="37" borderId="31" xfId="0" applyFont="1" applyFill="1" applyBorder="1" applyAlignment="1">
      <alignment horizontal="center" wrapText="1"/>
    </xf>
    <xf numFmtId="0" fontId="0" fillId="36" borderId="25" xfId="0" applyFill="1" applyBorder="1" applyAlignment="1">
      <alignment/>
    </xf>
    <xf numFmtId="0" fontId="0" fillId="0" borderId="26" xfId="0" applyBorder="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28575</xdr:rowOff>
    </xdr:from>
    <xdr:to>
      <xdr:col>0</xdr:col>
      <xdr:colOff>1276350</xdr:colOff>
      <xdr:row>2</xdr:row>
      <xdr:rowOff>142875</xdr:rowOff>
    </xdr:to>
    <xdr:pic>
      <xdr:nvPicPr>
        <xdr:cNvPr id="1" name="Picture 3" descr="http://www.vitaflo.co.uk/files/2012/06/Vitaflo-at-home-no-background2.jpg"/>
        <xdr:cNvPicPr preferRelativeResize="1">
          <a:picLocks noChangeAspect="1"/>
        </xdr:cNvPicPr>
      </xdr:nvPicPr>
      <xdr:blipFill>
        <a:blip r:embed="rId1"/>
        <a:srcRect t="5264" r="7136"/>
        <a:stretch>
          <a:fillRect/>
        </a:stretch>
      </xdr:blipFill>
      <xdr:spPr>
        <a:xfrm>
          <a:off x="180975" y="28575"/>
          <a:ext cx="1095375" cy="504825"/>
        </a:xfrm>
        <a:prstGeom prst="rect">
          <a:avLst/>
        </a:prstGeom>
        <a:noFill/>
        <a:ln w="9525" cmpd="sng">
          <a:noFill/>
        </a:ln>
      </xdr:spPr>
    </xdr:pic>
    <xdr:clientData/>
  </xdr:twoCellAnchor>
  <xdr:twoCellAnchor editAs="oneCell">
    <xdr:from>
      <xdr:col>0</xdr:col>
      <xdr:colOff>142875</xdr:colOff>
      <xdr:row>39</xdr:row>
      <xdr:rowOff>123825</xdr:rowOff>
    </xdr:from>
    <xdr:to>
      <xdr:col>0</xdr:col>
      <xdr:colOff>1362075</xdr:colOff>
      <xdr:row>41</xdr:row>
      <xdr:rowOff>190500</xdr:rowOff>
    </xdr:to>
    <xdr:pic>
      <xdr:nvPicPr>
        <xdr:cNvPr id="2" name="Picture 6" descr="http://www.vitaflo.co.uk/files/2012/06/Vitaflo-at-home-no-background2.jpg"/>
        <xdr:cNvPicPr preferRelativeResize="1">
          <a:picLocks noChangeAspect="1"/>
        </xdr:cNvPicPr>
      </xdr:nvPicPr>
      <xdr:blipFill>
        <a:blip r:embed="rId1"/>
        <a:srcRect t="5264" r="7136"/>
        <a:stretch>
          <a:fillRect/>
        </a:stretch>
      </xdr:blipFill>
      <xdr:spPr>
        <a:xfrm>
          <a:off x="142875" y="10687050"/>
          <a:ext cx="12192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D94"/>
  <sheetViews>
    <sheetView tabSelected="1" zoomScalePageLayoutView="0" workbookViewId="0" topLeftCell="A1">
      <selection activeCell="B6" sqref="B6"/>
    </sheetView>
  </sheetViews>
  <sheetFormatPr defaultColWidth="0" defaultRowHeight="15" zeroHeight="1"/>
  <cols>
    <col min="1" max="1" width="21.140625" style="0" customWidth="1"/>
    <col min="2" max="2" width="29.28125" style="0" customWidth="1"/>
    <col min="3" max="3" width="21.421875" style="0" customWidth="1"/>
    <col min="4" max="4" width="36.28125" style="0" customWidth="1"/>
    <col min="5" max="5" width="0.2890625" style="0" customWidth="1"/>
    <col min="6" max="16384" width="9.140625" style="0" hidden="1" customWidth="1"/>
  </cols>
  <sheetData>
    <row r="1" spans="1:4" ht="15">
      <c r="A1" s="66" t="s">
        <v>11</v>
      </c>
      <c r="B1" s="66"/>
      <c r="C1" s="66"/>
      <c r="D1" s="66"/>
    </row>
    <row r="2" spans="1:4" ht="15.75">
      <c r="A2" s="67" t="s">
        <v>90</v>
      </c>
      <c r="B2" s="67"/>
      <c r="C2" s="67"/>
      <c r="D2" s="67"/>
    </row>
    <row r="3" spans="1:4" ht="15.75" customHeight="1">
      <c r="A3" s="68" t="s">
        <v>9</v>
      </c>
      <c r="B3" s="67"/>
      <c r="C3" s="67"/>
      <c r="D3" s="67"/>
    </row>
    <row r="4" spans="1:4" ht="7.5" customHeight="1">
      <c r="A4" s="1"/>
      <c r="B4" s="1"/>
      <c r="C4" s="1"/>
      <c r="D4" s="1"/>
    </row>
    <row r="5" spans="1:4" ht="21" customHeight="1">
      <c r="A5" s="70" t="s">
        <v>93</v>
      </c>
      <c r="B5" s="71"/>
      <c r="C5" s="71"/>
      <c r="D5" s="72"/>
    </row>
    <row r="6" spans="1:4" ht="16.5" customHeight="1">
      <c r="A6" s="25" t="s">
        <v>0</v>
      </c>
      <c r="B6" s="35"/>
      <c r="C6" s="10" t="s">
        <v>30</v>
      </c>
      <c r="D6" s="35"/>
    </row>
    <row r="7" spans="1:4" ht="16.5" customHeight="1">
      <c r="A7" s="25" t="s">
        <v>1</v>
      </c>
      <c r="B7" s="35"/>
      <c r="C7" s="10" t="s">
        <v>31</v>
      </c>
      <c r="D7" s="35"/>
    </row>
    <row r="8" spans="1:4" ht="20.25" customHeight="1">
      <c r="A8" s="25" t="s">
        <v>2</v>
      </c>
      <c r="B8" s="35"/>
      <c r="C8" s="10" t="s">
        <v>17</v>
      </c>
      <c r="D8" s="35"/>
    </row>
    <row r="9" spans="1:4" ht="17.25" customHeight="1">
      <c r="A9" s="75" t="s">
        <v>3</v>
      </c>
      <c r="B9" s="36"/>
      <c r="C9" s="78" t="s">
        <v>12</v>
      </c>
      <c r="D9" s="36"/>
    </row>
    <row r="10" spans="1:4" ht="18" customHeight="1">
      <c r="A10" s="76"/>
      <c r="B10" s="36"/>
      <c r="C10" s="79"/>
      <c r="D10" s="36"/>
    </row>
    <row r="11" spans="1:4" ht="18" customHeight="1">
      <c r="A11" s="76"/>
      <c r="B11" s="36"/>
      <c r="C11" s="79"/>
      <c r="D11" s="36"/>
    </row>
    <row r="12" spans="1:4" ht="18.75" customHeight="1">
      <c r="A12" s="76"/>
      <c r="B12" s="36"/>
      <c r="C12" s="79"/>
      <c r="D12" s="36"/>
    </row>
    <row r="13" spans="1:4" ht="18.75" customHeight="1">
      <c r="A13" s="77"/>
      <c r="B13" s="36"/>
      <c r="C13" s="80"/>
      <c r="D13" s="36"/>
    </row>
    <row r="14" spans="1:4" ht="16.5" customHeight="1">
      <c r="A14" s="25" t="s">
        <v>4</v>
      </c>
      <c r="B14" s="35"/>
      <c r="C14" s="10" t="s">
        <v>13</v>
      </c>
      <c r="D14" s="35"/>
    </row>
    <row r="15" spans="1:4" ht="16.5" customHeight="1">
      <c r="A15" s="25" t="s">
        <v>5</v>
      </c>
      <c r="B15" s="42"/>
      <c r="C15" s="10" t="s">
        <v>46</v>
      </c>
      <c r="D15" s="42"/>
    </row>
    <row r="16" spans="1:4" ht="17.25" customHeight="1">
      <c r="A16" s="25" t="s">
        <v>6</v>
      </c>
      <c r="B16" s="42"/>
      <c r="C16" s="10" t="s">
        <v>47</v>
      </c>
      <c r="D16" s="42"/>
    </row>
    <row r="17" spans="1:4" ht="15.75" customHeight="1">
      <c r="A17" s="25" t="s">
        <v>7</v>
      </c>
      <c r="B17" s="35"/>
      <c r="C17" s="69" t="s">
        <v>32</v>
      </c>
      <c r="D17" s="73"/>
    </row>
    <row r="18" spans="1:4" ht="17.25" customHeight="1">
      <c r="A18" s="25" t="s">
        <v>8</v>
      </c>
      <c r="B18" s="42"/>
      <c r="C18" s="69"/>
      <c r="D18" s="74"/>
    </row>
    <row r="19" spans="1:4" ht="19.5" customHeight="1">
      <c r="A19" s="25" t="s">
        <v>37</v>
      </c>
      <c r="B19" s="85"/>
      <c r="C19" s="85"/>
      <c r="D19" s="85"/>
    </row>
    <row r="20" spans="1:4" ht="22.5" customHeight="1">
      <c r="A20" s="15" t="s">
        <v>48</v>
      </c>
      <c r="B20" s="86"/>
      <c r="C20" s="86"/>
      <c r="D20" s="86"/>
    </row>
    <row r="21" spans="1:4" ht="54" customHeight="1">
      <c r="A21" s="41" t="s">
        <v>123</v>
      </c>
      <c r="B21" s="81"/>
      <c r="C21" s="82"/>
      <c r="D21" s="83"/>
    </row>
    <row r="22" spans="1:4" ht="9" customHeight="1">
      <c r="A22" s="3"/>
      <c r="B22" s="4"/>
      <c r="C22" s="4"/>
      <c r="D22" s="4"/>
    </row>
    <row r="23" spans="1:4" ht="30">
      <c r="A23" s="13" t="s">
        <v>85</v>
      </c>
      <c r="B23" s="35"/>
      <c r="C23" s="12" t="s">
        <v>14</v>
      </c>
      <c r="D23" s="35"/>
    </row>
    <row r="24" spans="1:4" ht="60" customHeight="1">
      <c r="A24" s="24" t="s">
        <v>10</v>
      </c>
      <c r="B24" s="36"/>
      <c r="C24" s="11" t="s">
        <v>15</v>
      </c>
      <c r="D24" s="36"/>
    </row>
    <row r="25" spans="1:4" ht="15">
      <c r="A25" s="10" t="s">
        <v>4</v>
      </c>
      <c r="B25" s="35"/>
      <c r="C25" s="10" t="s">
        <v>4</v>
      </c>
      <c r="D25" s="35"/>
    </row>
    <row r="26" spans="1:4" ht="15">
      <c r="A26" s="10" t="s">
        <v>5</v>
      </c>
      <c r="B26" s="42"/>
      <c r="C26" s="10" t="s">
        <v>5</v>
      </c>
      <c r="D26" s="42"/>
    </row>
    <row r="27" spans="1:4" ht="15">
      <c r="A27" s="10" t="s">
        <v>6</v>
      </c>
      <c r="B27" s="42"/>
      <c r="C27" s="10" t="s">
        <v>16</v>
      </c>
      <c r="D27" s="42"/>
    </row>
    <row r="28" spans="1:4" ht="15">
      <c r="A28" s="10" t="s">
        <v>17</v>
      </c>
      <c r="B28" s="35"/>
      <c r="C28" s="10" t="s">
        <v>17</v>
      </c>
      <c r="D28" s="35"/>
    </row>
    <row r="29" spans="1:4" ht="33" customHeight="1">
      <c r="A29" s="87" t="s">
        <v>86</v>
      </c>
      <c r="B29" s="88"/>
      <c r="C29" s="89"/>
      <c r="D29" s="89"/>
    </row>
    <row r="30" spans="1:4" ht="8.25" customHeight="1">
      <c r="A30" s="5"/>
      <c r="B30" s="5"/>
      <c r="C30" s="5"/>
      <c r="D30" s="5"/>
    </row>
    <row r="31" spans="1:4" ht="45">
      <c r="A31" s="37" t="s">
        <v>94</v>
      </c>
      <c r="B31" s="35"/>
      <c r="C31" s="84" t="s">
        <v>18</v>
      </c>
      <c r="D31" s="84"/>
    </row>
    <row r="32" spans="1:4" ht="8.25" customHeight="1">
      <c r="A32" s="5"/>
      <c r="B32" s="5"/>
      <c r="C32" s="5"/>
      <c r="D32" s="5"/>
    </row>
    <row r="33" spans="1:4" ht="15">
      <c r="A33" s="94" t="s">
        <v>19</v>
      </c>
      <c r="B33" s="94"/>
      <c r="C33" s="94"/>
      <c r="D33" s="94"/>
    </row>
    <row r="34" spans="1:4" ht="31.5" customHeight="1">
      <c r="A34" s="93" t="s">
        <v>21</v>
      </c>
      <c r="B34" s="93"/>
      <c r="C34" s="93"/>
      <c r="D34" s="93"/>
    </row>
    <row r="35" spans="1:4" ht="36" customHeight="1">
      <c r="A35" s="95" t="s">
        <v>20</v>
      </c>
      <c r="B35" s="95"/>
      <c r="C35" s="95"/>
      <c r="D35" s="95"/>
    </row>
    <row r="36" spans="1:4" ht="33" customHeight="1">
      <c r="A36" s="96" t="s">
        <v>35</v>
      </c>
      <c r="B36" s="96"/>
      <c r="C36" s="96"/>
      <c r="D36" s="96"/>
    </row>
    <row r="37" spans="1:4" ht="27" customHeight="1">
      <c r="A37" s="106"/>
      <c r="B37" s="107"/>
      <c r="C37" s="13" t="s">
        <v>23</v>
      </c>
      <c r="D37" s="38"/>
    </row>
    <row r="38" spans="1:4" ht="24.75" customHeight="1">
      <c r="A38" s="14" t="s">
        <v>22</v>
      </c>
      <c r="B38" s="40"/>
      <c r="C38" s="14" t="s">
        <v>24</v>
      </c>
      <c r="D38" s="39"/>
    </row>
    <row r="39" spans="1:4" ht="12.75" customHeight="1">
      <c r="A39" s="108"/>
      <c r="B39" s="108"/>
      <c r="C39" s="108"/>
      <c r="D39" s="108"/>
    </row>
    <row r="40" spans="1:4" ht="19.5" customHeight="1">
      <c r="A40" s="63" t="s">
        <v>11</v>
      </c>
      <c r="B40" s="64"/>
      <c r="C40" s="64"/>
      <c r="D40" s="65"/>
    </row>
    <row r="41" spans="1:4" ht="19.5" customHeight="1">
      <c r="A41" s="97" t="s">
        <v>88</v>
      </c>
      <c r="B41" s="98"/>
      <c r="C41" s="98"/>
      <c r="D41" s="99"/>
    </row>
    <row r="42" spans="1:4" ht="19.5" customHeight="1">
      <c r="A42" s="46" t="s">
        <v>25</v>
      </c>
      <c r="B42" s="47"/>
      <c r="C42" s="47"/>
      <c r="D42" s="48"/>
    </row>
    <row r="43" spans="1:4" ht="6.75" customHeight="1">
      <c r="A43" s="6"/>
      <c r="B43" s="7"/>
      <c r="C43" s="7"/>
      <c r="D43" s="8"/>
    </row>
    <row r="44" spans="1:4" s="2" customFormat="1" ht="36.75" customHeight="1">
      <c r="A44" s="103" t="s">
        <v>87</v>
      </c>
      <c r="B44" s="104"/>
      <c r="C44" s="104"/>
      <c r="D44" s="105"/>
    </row>
    <row r="45" spans="1:4" s="2" customFormat="1" ht="19.5" customHeight="1">
      <c r="A45" s="100" t="s">
        <v>29</v>
      </c>
      <c r="B45" s="101"/>
      <c r="C45" s="101"/>
      <c r="D45" s="102"/>
    </row>
    <row r="46" spans="1:4" s="2" customFormat="1" ht="14.25" customHeight="1">
      <c r="A46" s="90" t="s">
        <v>136</v>
      </c>
      <c r="B46" s="91"/>
      <c r="C46" s="91"/>
      <c r="D46" s="92"/>
    </row>
    <row r="47" spans="1:4" s="2" customFormat="1" ht="16.5" customHeight="1">
      <c r="A47" s="51" t="s">
        <v>148</v>
      </c>
      <c r="B47" s="52"/>
      <c r="C47" s="52"/>
      <c r="D47" s="53"/>
    </row>
    <row r="48" spans="1:4" s="2" customFormat="1" ht="6.75" customHeight="1">
      <c r="A48" s="6"/>
      <c r="B48" s="7"/>
      <c r="C48" s="7"/>
      <c r="D48" s="8"/>
    </row>
    <row r="49" spans="1:4" ht="32.25" customHeight="1">
      <c r="A49" s="54" t="s">
        <v>26</v>
      </c>
      <c r="B49" s="54"/>
      <c r="C49" s="45"/>
      <c r="D49" s="45"/>
    </row>
    <row r="50" spans="1:4" ht="33.75" customHeight="1">
      <c r="A50" s="54" t="s">
        <v>89</v>
      </c>
      <c r="B50" s="54"/>
      <c r="C50" s="55"/>
      <c r="D50" s="55"/>
    </row>
    <row r="51" spans="1:4" ht="6.75" customHeight="1">
      <c r="A51" s="29"/>
      <c r="B51" s="29"/>
      <c r="C51" s="5"/>
      <c r="D51" s="5"/>
    </row>
    <row r="52" spans="1:4" ht="27" customHeight="1">
      <c r="A52" s="54" t="s">
        <v>26</v>
      </c>
      <c r="B52" s="54"/>
      <c r="C52" s="55"/>
      <c r="D52" s="55"/>
    </row>
    <row r="53" spans="1:4" ht="26.25" customHeight="1">
      <c r="A53" s="54" t="s">
        <v>89</v>
      </c>
      <c r="B53" s="54"/>
      <c r="C53" s="55"/>
      <c r="D53" s="55"/>
    </row>
    <row r="54" spans="1:4" ht="6.75" customHeight="1">
      <c r="A54" s="29"/>
      <c r="B54" s="29"/>
      <c r="C54" s="5"/>
      <c r="D54" s="5"/>
    </row>
    <row r="55" spans="1:4" ht="27.75" customHeight="1">
      <c r="A55" s="54" t="s">
        <v>26</v>
      </c>
      <c r="B55" s="54"/>
      <c r="C55" s="55"/>
      <c r="D55" s="55"/>
    </row>
    <row r="56" spans="1:4" ht="31.5" customHeight="1">
      <c r="A56" s="54" t="s">
        <v>89</v>
      </c>
      <c r="B56" s="54"/>
      <c r="C56" s="55"/>
      <c r="D56" s="55"/>
    </row>
    <row r="57" spans="1:4" ht="6.75" customHeight="1">
      <c r="A57" s="29"/>
      <c r="B57" s="29"/>
      <c r="C57" s="5"/>
      <c r="D57" s="5"/>
    </row>
    <row r="58" spans="1:4" ht="24.75" customHeight="1">
      <c r="A58" s="54" t="s">
        <v>26</v>
      </c>
      <c r="B58" s="54"/>
      <c r="C58" s="55"/>
      <c r="D58" s="55"/>
    </row>
    <row r="59" spans="1:4" ht="25.5" customHeight="1">
      <c r="A59" s="54" t="s">
        <v>89</v>
      </c>
      <c r="B59" s="54"/>
      <c r="C59" s="55"/>
      <c r="D59" s="55"/>
    </row>
    <row r="60" spans="1:4" ht="6.75" customHeight="1">
      <c r="A60" s="29"/>
      <c r="B60" s="29"/>
      <c r="C60" s="5"/>
      <c r="D60" s="5"/>
    </row>
    <row r="61" spans="1:4" ht="26.25" customHeight="1">
      <c r="A61" s="54" t="s">
        <v>26</v>
      </c>
      <c r="B61" s="54"/>
      <c r="C61" s="55"/>
      <c r="D61" s="55"/>
    </row>
    <row r="62" spans="1:4" ht="24.75" customHeight="1">
      <c r="A62" s="54" t="s">
        <v>89</v>
      </c>
      <c r="B62" s="54"/>
      <c r="C62" s="55"/>
      <c r="D62" s="55"/>
    </row>
    <row r="63" spans="1:4" ht="6.75" customHeight="1">
      <c r="A63" s="29"/>
      <c r="B63" s="29"/>
      <c r="C63" s="5"/>
      <c r="D63" s="5"/>
    </row>
    <row r="64" spans="1:4" ht="24" customHeight="1">
      <c r="A64" s="54" t="s">
        <v>26</v>
      </c>
      <c r="B64" s="54"/>
      <c r="C64" s="55"/>
      <c r="D64" s="55"/>
    </row>
    <row r="65" spans="1:4" ht="26.25" customHeight="1">
      <c r="A65" s="54" t="s">
        <v>89</v>
      </c>
      <c r="B65" s="54"/>
      <c r="C65" s="55"/>
      <c r="D65" s="55"/>
    </row>
    <row r="66" spans="1:4" ht="6.75" customHeight="1">
      <c r="A66" s="29"/>
      <c r="B66" s="29"/>
      <c r="C66" s="5"/>
      <c r="D66" s="5"/>
    </row>
    <row r="67" spans="1:4" ht="24" customHeight="1">
      <c r="A67" s="54" t="s">
        <v>26</v>
      </c>
      <c r="B67" s="54"/>
      <c r="C67" s="55"/>
      <c r="D67" s="55"/>
    </row>
    <row r="68" spans="1:4" ht="27.75" customHeight="1">
      <c r="A68" s="54" t="s">
        <v>89</v>
      </c>
      <c r="B68" s="54"/>
      <c r="C68" s="55"/>
      <c r="D68" s="55"/>
    </row>
    <row r="69" spans="1:4" ht="6.75" customHeight="1">
      <c r="A69" s="5"/>
      <c r="B69" s="5"/>
      <c r="C69" s="5"/>
      <c r="D69" s="5"/>
    </row>
    <row r="70" spans="1:4" ht="68.25" customHeight="1">
      <c r="A70" s="61" t="s">
        <v>27</v>
      </c>
      <c r="B70" s="62"/>
      <c r="C70" s="59"/>
      <c r="D70" s="60"/>
    </row>
    <row r="71" spans="2:4" ht="15">
      <c r="B71" s="31"/>
      <c r="C71" s="16"/>
      <c r="D71" s="17"/>
    </row>
    <row r="72" spans="1:4" ht="21" customHeight="1">
      <c r="A72" s="33"/>
      <c r="B72" s="32"/>
      <c r="C72" s="18"/>
      <c r="D72" s="19"/>
    </row>
    <row r="73" spans="1:4" ht="18.75" customHeight="1">
      <c r="A73" s="10" t="s">
        <v>85</v>
      </c>
      <c r="B73" s="23">
        <f>(B23)</f>
        <v>0</v>
      </c>
      <c r="C73" s="18"/>
      <c r="D73" s="19"/>
    </row>
    <row r="74" spans="1:4" ht="18.75" customHeight="1">
      <c r="A74" s="10" t="s">
        <v>22</v>
      </c>
      <c r="B74" s="39"/>
      <c r="C74" s="18"/>
      <c r="D74" s="19"/>
    </row>
    <row r="75" spans="2:4" ht="15">
      <c r="B75" s="20"/>
      <c r="C75" s="18"/>
      <c r="D75" s="19"/>
    </row>
    <row r="76" spans="1:4" ht="17.25" customHeight="1">
      <c r="A76" s="10" t="s">
        <v>28</v>
      </c>
      <c r="B76" s="39"/>
      <c r="C76" s="18"/>
      <c r="D76" s="19"/>
    </row>
    <row r="77" spans="1:4" ht="15">
      <c r="A77" s="17"/>
      <c r="B77" s="17"/>
      <c r="C77" s="18"/>
      <c r="D77" s="19"/>
    </row>
    <row r="78" spans="1:4" ht="15">
      <c r="A78" s="49" t="s">
        <v>33</v>
      </c>
      <c r="B78" s="50"/>
      <c r="C78" s="21"/>
      <c r="D78" s="22"/>
    </row>
    <row r="79" spans="1:4" ht="15">
      <c r="A79" s="56" t="s">
        <v>34</v>
      </c>
      <c r="B79" s="57"/>
      <c r="C79" s="57"/>
      <c r="D79" s="58"/>
    </row>
    <row r="80" spans="1:4" ht="15">
      <c r="A80" s="30" t="s">
        <v>91</v>
      </c>
      <c r="B80" s="30" t="s">
        <v>92</v>
      </c>
      <c r="C80" s="43" t="s">
        <v>129</v>
      </c>
      <c r="D80" s="44"/>
    </row>
    <row r="81" spans="1:4" ht="15">
      <c r="A81" s="19"/>
      <c r="B81" s="19"/>
      <c r="C81" s="19"/>
      <c r="D81" s="19"/>
    </row>
    <row r="82" spans="1:4" ht="15">
      <c r="A82" s="19"/>
      <c r="B82" s="19"/>
      <c r="C82" s="19"/>
      <c r="D82" s="19"/>
    </row>
    <row r="83" spans="1:4" ht="15">
      <c r="A83" s="19"/>
      <c r="B83" s="19"/>
      <c r="C83" s="19"/>
      <c r="D83" s="19"/>
    </row>
    <row r="84" spans="1:4" ht="15">
      <c r="A84" s="19"/>
      <c r="B84" s="19"/>
      <c r="C84" s="19"/>
      <c r="D84" s="19"/>
    </row>
    <row r="85" spans="1:4" ht="15">
      <c r="A85" s="19"/>
      <c r="B85" s="19"/>
      <c r="C85" s="19"/>
      <c r="D85" s="19"/>
    </row>
    <row r="86" spans="1:4" ht="15">
      <c r="A86" s="19"/>
      <c r="B86" s="19"/>
      <c r="C86" s="19"/>
      <c r="D86" s="19"/>
    </row>
    <row r="87" spans="1:4" ht="15">
      <c r="A87" s="19"/>
      <c r="B87" s="19"/>
      <c r="C87" s="19"/>
      <c r="D87" s="19"/>
    </row>
    <row r="88" spans="1:4" ht="15">
      <c r="A88" s="19"/>
      <c r="B88" s="19"/>
      <c r="C88" s="19"/>
      <c r="D88" s="19"/>
    </row>
    <row r="89" spans="1:4" ht="15">
      <c r="A89" s="19"/>
      <c r="B89" s="19"/>
      <c r="C89" s="19"/>
      <c r="D89" s="19"/>
    </row>
    <row r="90" spans="1:4" ht="15">
      <c r="A90" s="19"/>
      <c r="B90" s="19"/>
      <c r="C90" s="19"/>
      <c r="D90" s="19"/>
    </row>
    <row r="91" spans="1:4" ht="15">
      <c r="A91" s="19"/>
      <c r="B91" s="19"/>
      <c r="C91" s="19"/>
      <c r="D91" s="19"/>
    </row>
    <row r="92" spans="1:4" ht="15">
      <c r="A92" s="19"/>
      <c r="B92" s="19"/>
      <c r="C92" s="19"/>
      <c r="D92" s="19"/>
    </row>
    <row r="93" spans="1:4" ht="15">
      <c r="A93" s="19"/>
      <c r="B93" s="19"/>
      <c r="C93" s="19"/>
      <c r="D93" s="19"/>
    </row>
    <row r="94" spans="1:4" ht="15">
      <c r="A94" s="19"/>
      <c r="B94" s="19"/>
      <c r="C94" s="19"/>
      <c r="D94" s="19"/>
    </row>
  </sheetData>
  <sheetProtection password="CDA0" sheet="1" selectLockedCells="1"/>
  <mergeCells count="60">
    <mergeCell ref="A46:D46"/>
    <mergeCell ref="A34:D34"/>
    <mergeCell ref="A33:D33"/>
    <mergeCell ref="A35:D35"/>
    <mergeCell ref="A36:D36"/>
    <mergeCell ref="A41:D41"/>
    <mergeCell ref="A45:D45"/>
    <mergeCell ref="A44:D44"/>
    <mergeCell ref="A37:B37"/>
    <mergeCell ref="A39:D39"/>
    <mergeCell ref="D17:D18"/>
    <mergeCell ref="A9:A13"/>
    <mergeCell ref="C9:C13"/>
    <mergeCell ref="B21:D21"/>
    <mergeCell ref="C50:D50"/>
    <mergeCell ref="C31:D31"/>
    <mergeCell ref="B19:D19"/>
    <mergeCell ref="B20:D20"/>
    <mergeCell ref="A29:B29"/>
    <mergeCell ref="C29:D29"/>
    <mergeCell ref="A61:B61"/>
    <mergeCell ref="A62:B62"/>
    <mergeCell ref="A55:B55"/>
    <mergeCell ref="A52:B52"/>
    <mergeCell ref="A40:D40"/>
    <mergeCell ref="A1:D1"/>
    <mergeCell ref="A2:D2"/>
    <mergeCell ref="A3:D3"/>
    <mergeCell ref="C17:C18"/>
    <mergeCell ref="A5:D5"/>
    <mergeCell ref="C68:D68"/>
    <mergeCell ref="C67:D67"/>
    <mergeCell ref="A50:B50"/>
    <mergeCell ref="A49:B49"/>
    <mergeCell ref="A53:B53"/>
    <mergeCell ref="C65:D65"/>
    <mergeCell ref="C64:D64"/>
    <mergeCell ref="A56:B56"/>
    <mergeCell ref="A58:B58"/>
    <mergeCell ref="C56:D56"/>
    <mergeCell ref="C55:D55"/>
    <mergeCell ref="C52:D52"/>
    <mergeCell ref="A79:D79"/>
    <mergeCell ref="C70:D70"/>
    <mergeCell ref="A65:B65"/>
    <mergeCell ref="A67:B67"/>
    <mergeCell ref="A68:B68"/>
    <mergeCell ref="A70:B70"/>
    <mergeCell ref="A59:B59"/>
    <mergeCell ref="C53:D53"/>
    <mergeCell ref="C80:D80"/>
    <mergeCell ref="C49:D49"/>
    <mergeCell ref="A42:D42"/>
    <mergeCell ref="A78:B78"/>
    <mergeCell ref="A47:D47"/>
    <mergeCell ref="A64:B64"/>
    <mergeCell ref="C62:D62"/>
    <mergeCell ref="C61:D61"/>
    <mergeCell ref="C59:D59"/>
    <mergeCell ref="C58:D58"/>
  </mergeCells>
  <dataValidations count="4">
    <dataValidation type="list" showInputMessage="1" showErrorMessage="1" sqref="B19:D19">
      <formula1>Diagnosis</formula1>
    </dataValidation>
    <dataValidation type="list" showInputMessage="1" showErrorMessage="1" sqref="C64:D64">
      <formula1>INDIRECT($B$19)</formula1>
    </dataValidation>
    <dataValidation type="list" allowBlank="1" showInputMessage="1" showErrorMessage="1" sqref="C67:D67">
      <formula1>INDIRECT($B$19)</formula1>
    </dataValidation>
    <dataValidation type="list" showInputMessage="1" showErrorMessage="1" sqref="C49:D49 C52:D52 C55:D55 C58:D58 C61:D61">
      <formula1>INDIRECT($B$19)</formula1>
    </dataValidation>
  </dataValidations>
  <printOptions/>
  <pageMargins left="0.15748031496062992" right="0.15748031496062992" top="0.7480314960629921" bottom="0.7480314960629921" header="0.31496062992125984" footer="0.31496062992125984"/>
  <pageSetup fitToHeight="2" horizontalDpi="600" verticalDpi="600" orientation="portrait" paperSize="9" scale="91" r:id="rId3"/>
  <rowBreaks count="1" manualBreakCount="1">
    <brk id="39" max="3" man="1"/>
  </rowBreaks>
  <drawing r:id="rId2"/>
  <legacy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B32"/>
  <sheetViews>
    <sheetView zoomScalePageLayoutView="0" workbookViewId="0" topLeftCell="A1">
      <selection activeCell="A2" sqref="A2"/>
    </sheetView>
  </sheetViews>
  <sheetFormatPr defaultColWidth="9.140625" defaultRowHeight="15"/>
  <cols>
    <col min="1" max="1" width="34.28125" style="0" customWidth="1"/>
    <col min="2" max="2" width="33.8515625" style="0" customWidth="1"/>
  </cols>
  <sheetData>
    <row r="1" ht="15">
      <c r="A1" s="9" t="s">
        <v>95</v>
      </c>
    </row>
    <row r="3" spans="1:2" ht="15.75">
      <c r="A3" s="27" t="s">
        <v>0</v>
      </c>
      <c r="B3" s="26">
        <f>Form!B6</f>
        <v>0</v>
      </c>
    </row>
    <row r="4" spans="1:2" ht="15.75">
      <c r="A4" s="27" t="s">
        <v>1</v>
      </c>
      <c r="B4" s="26">
        <f>Form!B7</f>
        <v>0</v>
      </c>
    </row>
    <row r="5" spans="1:2" ht="15.75">
      <c r="A5" s="27" t="s">
        <v>2</v>
      </c>
      <c r="B5" s="26">
        <f>Form!B8</f>
        <v>0</v>
      </c>
    </row>
    <row r="6" spans="1:2" ht="15.75">
      <c r="A6" s="27" t="s">
        <v>3</v>
      </c>
      <c r="B6" s="26">
        <f>Form!B9</f>
        <v>0</v>
      </c>
    </row>
    <row r="7" spans="1:2" ht="15.75">
      <c r="A7" s="27" t="s">
        <v>4</v>
      </c>
      <c r="B7" s="26">
        <f>Form!B14</f>
        <v>0</v>
      </c>
    </row>
    <row r="8" spans="1:2" ht="15.75">
      <c r="A8" s="27" t="s">
        <v>5</v>
      </c>
      <c r="B8" s="26">
        <f>Form!B15</f>
        <v>0</v>
      </c>
    </row>
    <row r="9" spans="1:2" ht="15.75">
      <c r="A9" s="27" t="s">
        <v>36</v>
      </c>
      <c r="B9" s="26">
        <f>Form!B17</f>
        <v>0</v>
      </c>
    </row>
    <row r="10" spans="1:2" ht="15.75">
      <c r="A10" s="27" t="s">
        <v>37</v>
      </c>
      <c r="B10" s="26">
        <f>Form!B19</f>
        <v>0</v>
      </c>
    </row>
    <row r="11" spans="1:2" ht="15.75">
      <c r="A11" s="27" t="s">
        <v>38</v>
      </c>
      <c r="B11" s="26">
        <f>Form!B20</f>
        <v>0</v>
      </c>
    </row>
    <row r="12" spans="1:2" ht="15.75">
      <c r="A12" s="27"/>
      <c r="B12" s="26"/>
    </row>
    <row r="13" spans="1:2" ht="15.75">
      <c r="A13" s="27" t="s">
        <v>85</v>
      </c>
      <c r="B13" s="26">
        <f>Form!B23</f>
        <v>0</v>
      </c>
    </row>
    <row r="14" spans="1:2" ht="15.75">
      <c r="A14" s="27" t="s">
        <v>10</v>
      </c>
      <c r="B14" s="26">
        <f>Form!B24</f>
        <v>0</v>
      </c>
    </row>
    <row r="15" spans="1:2" ht="15.75">
      <c r="A15" s="27" t="s">
        <v>4</v>
      </c>
      <c r="B15" s="26">
        <f>Form!B25</f>
        <v>0</v>
      </c>
    </row>
    <row r="16" spans="1:2" ht="15.75">
      <c r="A16" s="27" t="s">
        <v>5</v>
      </c>
      <c r="B16" s="26">
        <f>Form!B26</f>
        <v>0</v>
      </c>
    </row>
    <row r="17" spans="1:2" ht="15.75">
      <c r="A17" s="27" t="s">
        <v>17</v>
      </c>
      <c r="B17" s="26">
        <f>Form!B28</f>
        <v>0</v>
      </c>
    </row>
    <row r="18" spans="1:2" ht="15.75">
      <c r="A18" s="28"/>
      <c r="B18" s="26"/>
    </row>
    <row r="19" spans="1:2" ht="15.75">
      <c r="A19" s="27" t="s">
        <v>39</v>
      </c>
      <c r="B19" s="34">
        <f>Form!C49</f>
        <v>0</v>
      </c>
    </row>
    <row r="20" spans="1:2" ht="15.75">
      <c r="A20" s="27" t="s">
        <v>96</v>
      </c>
      <c r="B20" s="26">
        <f>Form!C50</f>
        <v>0</v>
      </c>
    </row>
    <row r="21" spans="1:2" ht="15.75">
      <c r="A21" s="27" t="s">
        <v>40</v>
      </c>
      <c r="B21" s="34">
        <f>Form!C52</f>
        <v>0</v>
      </c>
    </row>
    <row r="22" spans="1:2" ht="15.75">
      <c r="A22" s="27" t="s">
        <v>96</v>
      </c>
      <c r="B22" s="26">
        <f>Form!C53</f>
        <v>0</v>
      </c>
    </row>
    <row r="23" spans="1:2" ht="15.75">
      <c r="A23" s="27" t="s">
        <v>41</v>
      </c>
      <c r="B23" s="34">
        <f>Form!C55</f>
        <v>0</v>
      </c>
    </row>
    <row r="24" spans="1:2" ht="15.75">
      <c r="A24" s="27" t="s">
        <v>96</v>
      </c>
      <c r="B24" s="26">
        <f>Form!C56</f>
        <v>0</v>
      </c>
    </row>
    <row r="25" spans="1:2" ht="15.75">
      <c r="A25" s="27" t="s">
        <v>42</v>
      </c>
      <c r="B25" s="34">
        <f>Form!C58</f>
        <v>0</v>
      </c>
    </row>
    <row r="26" spans="1:2" ht="15.75">
      <c r="A26" s="27" t="s">
        <v>96</v>
      </c>
      <c r="B26" s="26">
        <f>Form!C59</f>
        <v>0</v>
      </c>
    </row>
    <row r="27" spans="1:2" ht="15.75">
      <c r="A27" s="27" t="s">
        <v>43</v>
      </c>
      <c r="B27" s="34">
        <f>Form!C61</f>
        <v>0</v>
      </c>
    </row>
    <row r="28" spans="1:2" ht="15.75">
      <c r="A28" s="27" t="s">
        <v>96</v>
      </c>
      <c r="B28" s="26">
        <f>Form!C62</f>
        <v>0</v>
      </c>
    </row>
    <row r="29" spans="1:2" ht="15.75">
      <c r="A29" s="27" t="s">
        <v>44</v>
      </c>
      <c r="B29" s="34">
        <f>Form!C64</f>
        <v>0</v>
      </c>
    </row>
    <row r="30" spans="1:2" ht="15.75">
      <c r="A30" s="27" t="s">
        <v>96</v>
      </c>
      <c r="B30" s="26">
        <f>Form!C65</f>
        <v>0</v>
      </c>
    </row>
    <row r="31" spans="1:2" ht="15.75">
      <c r="A31" s="27" t="s">
        <v>45</v>
      </c>
      <c r="B31" s="34">
        <f>Form!C67</f>
        <v>0</v>
      </c>
    </row>
    <row r="32" spans="1:2" ht="15.75">
      <c r="A32" s="27" t="s">
        <v>96</v>
      </c>
      <c r="B32" s="26">
        <f>Form!C68</f>
        <v>0</v>
      </c>
    </row>
  </sheetData>
  <sheetProtection password="CDA0" sheet="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0"/>
  <sheetViews>
    <sheetView zoomScalePageLayoutView="0" workbookViewId="0" topLeftCell="C1">
      <selection activeCell="D30" sqref="D30"/>
    </sheetView>
  </sheetViews>
  <sheetFormatPr defaultColWidth="9.140625" defaultRowHeight="15"/>
  <cols>
    <col min="1" max="1" width="26.421875" style="0" bestFit="1" customWidth="1"/>
    <col min="2" max="2" width="110.140625" style="0" customWidth="1"/>
    <col min="3" max="3" width="108.7109375" style="0" customWidth="1"/>
    <col min="4" max="9" width="110.8515625" style="0" bestFit="1" customWidth="1"/>
    <col min="10" max="11" width="68.57421875" style="0" bestFit="1" customWidth="1"/>
    <col min="12" max="12" width="110.8515625" style="0" bestFit="1" customWidth="1"/>
    <col min="13" max="13" width="97.8515625" style="0" bestFit="1" customWidth="1"/>
    <col min="14" max="14" width="110.8515625" style="0" bestFit="1" customWidth="1"/>
    <col min="15" max="15" width="62.140625" style="0" bestFit="1" customWidth="1"/>
  </cols>
  <sheetData>
    <row r="1" spans="1:15" ht="15">
      <c r="A1" t="s">
        <v>75</v>
      </c>
      <c r="B1" t="s">
        <v>127</v>
      </c>
      <c r="C1" t="s">
        <v>127</v>
      </c>
      <c r="D1" t="s">
        <v>127</v>
      </c>
      <c r="E1" t="s">
        <v>127</v>
      </c>
      <c r="F1" t="s">
        <v>127</v>
      </c>
      <c r="G1" t="s">
        <v>127</v>
      </c>
      <c r="H1" t="s">
        <v>127</v>
      </c>
      <c r="I1" t="s">
        <v>127</v>
      </c>
      <c r="J1" t="s">
        <v>130</v>
      </c>
      <c r="K1" t="s">
        <v>61</v>
      </c>
      <c r="L1" t="s">
        <v>98</v>
      </c>
      <c r="M1" t="s">
        <v>147</v>
      </c>
      <c r="N1" t="s">
        <v>127</v>
      </c>
      <c r="O1" t="s">
        <v>125</v>
      </c>
    </row>
    <row r="2" spans="1:15" ht="15">
      <c r="A2" t="s">
        <v>67</v>
      </c>
      <c r="B2" t="s">
        <v>61</v>
      </c>
      <c r="C2" t="s">
        <v>61</v>
      </c>
      <c r="D2" t="s">
        <v>61</v>
      </c>
      <c r="E2" t="s">
        <v>74</v>
      </c>
      <c r="F2" t="s">
        <v>61</v>
      </c>
      <c r="G2" t="s">
        <v>61</v>
      </c>
      <c r="H2" t="s">
        <v>61</v>
      </c>
      <c r="I2" t="s">
        <v>61</v>
      </c>
      <c r="J2" t="s">
        <v>61</v>
      </c>
      <c r="K2" t="s">
        <v>57</v>
      </c>
      <c r="L2" t="s">
        <v>141</v>
      </c>
      <c r="M2" t="s">
        <v>57</v>
      </c>
      <c r="N2" t="s">
        <v>61</v>
      </c>
      <c r="O2" t="s">
        <v>134</v>
      </c>
    </row>
    <row r="3" spans="1:14" ht="15">
      <c r="A3" t="s">
        <v>71</v>
      </c>
      <c r="B3" t="s">
        <v>63</v>
      </c>
      <c r="C3" t="s">
        <v>63</v>
      </c>
      <c r="D3" t="s">
        <v>63</v>
      </c>
      <c r="E3" t="s">
        <v>61</v>
      </c>
      <c r="F3" t="s">
        <v>76</v>
      </c>
      <c r="G3" t="s">
        <v>63</v>
      </c>
      <c r="H3" t="s">
        <v>63</v>
      </c>
      <c r="I3" t="s">
        <v>63</v>
      </c>
      <c r="J3" t="s">
        <v>124</v>
      </c>
      <c r="K3" t="s">
        <v>83</v>
      </c>
      <c r="L3" t="s">
        <v>62</v>
      </c>
      <c r="M3" t="s">
        <v>135</v>
      </c>
      <c r="N3" t="s">
        <v>76</v>
      </c>
    </row>
    <row r="4" spans="1:14" ht="15">
      <c r="A4" t="s">
        <v>49</v>
      </c>
      <c r="B4" t="s">
        <v>122</v>
      </c>
      <c r="C4" t="s">
        <v>122</v>
      </c>
      <c r="D4" t="s">
        <v>122</v>
      </c>
      <c r="E4" t="s">
        <v>63</v>
      </c>
      <c r="F4" t="s">
        <v>63</v>
      </c>
      <c r="G4" t="s">
        <v>122</v>
      </c>
      <c r="H4" t="s">
        <v>122</v>
      </c>
      <c r="I4" t="s">
        <v>122</v>
      </c>
      <c r="J4" t="s">
        <v>57</v>
      </c>
      <c r="K4" t="s">
        <v>60</v>
      </c>
      <c r="L4" t="s">
        <v>102</v>
      </c>
      <c r="M4" t="s">
        <v>125</v>
      </c>
      <c r="N4" t="s">
        <v>63</v>
      </c>
    </row>
    <row r="5" spans="1:14" ht="15">
      <c r="A5" t="s">
        <v>78</v>
      </c>
      <c r="B5" t="s">
        <v>124</v>
      </c>
      <c r="C5" t="s">
        <v>124</v>
      </c>
      <c r="D5" t="s">
        <v>124</v>
      </c>
      <c r="E5" t="s">
        <v>122</v>
      </c>
      <c r="F5" t="s">
        <v>122</v>
      </c>
      <c r="G5" t="s">
        <v>124</v>
      </c>
      <c r="H5" t="s">
        <v>124</v>
      </c>
      <c r="I5" t="s">
        <v>124</v>
      </c>
      <c r="J5" t="s">
        <v>60</v>
      </c>
      <c r="K5" t="s">
        <v>53</v>
      </c>
      <c r="L5" t="s">
        <v>103</v>
      </c>
      <c r="M5" t="s">
        <v>134</v>
      </c>
      <c r="N5" t="s">
        <v>122</v>
      </c>
    </row>
    <row r="6" spans="1:14" ht="15">
      <c r="A6" t="s">
        <v>99</v>
      </c>
      <c r="B6" t="s">
        <v>57</v>
      </c>
      <c r="C6" t="s">
        <v>57</v>
      </c>
      <c r="D6" t="s">
        <v>57</v>
      </c>
      <c r="E6" t="s">
        <v>124</v>
      </c>
      <c r="F6" t="s">
        <v>124</v>
      </c>
      <c r="G6" t="s">
        <v>57</v>
      </c>
      <c r="H6" t="s">
        <v>57</v>
      </c>
      <c r="I6" t="s">
        <v>57</v>
      </c>
      <c r="J6" t="s">
        <v>82</v>
      </c>
      <c r="K6" t="s">
        <v>54</v>
      </c>
      <c r="L6" t="s">
        <v>64</v>
      </c>
      <c r="N6" t="s">
        <v>124</v>
      </c>
    </row>
    <row r="7" spans="1:14" ht="15">
      <c r="A7" t="s">
        <v>80</v>
      </c>
      <c r="B7" t="s">
        <v>60</v>
      </c>
      <c r="C7" t="s">
        <v>65</v>
      </c>
      <c r="D7" t="s">
        <v>60</v>
      </c>
      <c r="E7" t="s">
        <v>57</v>
      </c>
      <c r="F7" t="s">
        <v>57</v>
      </c>
      <c r="G7" t="s">
        <v>79</v>
      </c>
      <c r="H7" t="s">
        <v>60</v>
      </c>
      <c r="I7" t="s">
        <v>60</v>
      </c>
      <c r="J7" t="s">
        <v>135</v>
      </c>
      <c r="K7" t="s">
        <v>55</v>
      </c>
      <c r="L7" t="s">
        <v>61</v>
      </c>
      <c r="N7" t="s">
        <v>57</v>
      </c>
    </row>
    <row r="8" spans="1:14" ht="15">
      <c r="A8" t="s">
        <v>101</v>
      </c>
      <c r="B8" t="s">
        <v>104</v>
      </c>
      <c r="C8" t="s">
        <v>60</v>
      </c>
      <c r="D8" t="s">
        <v>104</v>
      </c>
      <c r="E8" t="s">
        <v>106</v>
      </c>
      <c r="F8" t="s">
        <v>65</v>
      </c>
      <c r="G8" t="s">
        <v>145</v>
      </c>
      <c r="H8" t="s">
        <v>104</v>
      </c>
      <c r="I8" t="s">
        <v>104</v>
      </c>
      <c r="J8" t="s">
        <v>53</v>
      </c>
      <c r="K8" t="s">
        <v>56</v>
      </c>
      <c r="L8" t="s">
        <v>63</v>
      </c>
      <c r="N8" t="s">
        <v>60</v>
      </c>
    </row>
    <row r="9" spans="1:14" ht="15">
      <c r="A9" t="s">
        <v>100</v>
      </c>
      <c r="B9" t="s">
        <v>120</v>
      </c>
      <c r="C9" t="s">
        <v>104</v>
      </c>
      <c r="D9" t="s">
        <v>70</v>
      </c>
      <c r="E9" t="s">
        <v>107</v>
      </c>
      <c r="F9" t="s">
        <v>60</v>
      </c>
      <c r="G9" t="s">
        <v>60</v>
      </c>
      <c r="H9" t="s">
        <v>58</v>
      </c>
      <c r="I9" t="s">
        <v>81</v>
      </c>
      <c r="J9" t="s">
        <v>54</v>
      </c>
      <c r="K9" t="s">
        <v>64</v>
      </c>
      <c r="L9" t="s">
        <v>122</v>
      </c>
      <c r="N9" t="s">
        <v>104</v>
      </c>
    </row>
    <row r="10" spans="1:14" ht="15">
      <c r="A10" t="s">
        <v>138</v>
      </c>
      <c r="B10" t="s">
        <v>121</v>
      </c>
      <c r="C10" t="s">
        <v>52</v>
      </c>
      <c r="D10" t="s">
        <v>58</v>
      </c>
      <c r="E10" t="s">
        <v>108</v>
      </c>
      <c r="F10" t="s">
        <v>137</v>
      </c>
      <c r="G10" t="s">
        <v>104</v>
      </c>
      <c r="H10" t="s">
        <v>59</v>
      </c>
      <c r="I10" t="s">
        <v>146</v>
      </c>
      <c r="J10" t="s">
        <v>55</v>
      </c>
      <c r="L10" t="s">
        <v>60</v>
      </c>
      <c r="N10" t="s">
        <v>58</v>
      </c>
    </row>
    <row r="11" spans="1:14" ht="15">
      <c r="A11" t="s">
        <v>84</v>
      </c>
      <c r="B11" t="s">
        <v>117</v>
      </c>
      <c r="C11" t="s">
        <v>109</v>
      </c>
      <c r="D11" t="s">
        <v>59</v>
      </c>
      <c r="E11" t="s">
        <v>143</v>
      </c>
      <c r="F11" t="s">
        <v>104</v>
      </c>
      <c r="G11" t="s">
        <v>58</v>
      </c>
      <c r="H11" t="s">
        <v>53</v>
      </c>
      <c r="I11" t="s">
        <v>58</v>
      </c>
      <c r="J11" t="s">
        <v>56</v>
      </c>
      <c r="N11" t="s">
        <v>59</v>
      </c>
    </row>
    <row r="12" spans="1:14" ht="15">
      <c r="A12" t="s">
        <v>105</v>
      </c>
      <c r="B12" t="s">
        <v>118</v>
      </c>
      <c r="C12" t="s">
        <v>110</v>
      </c>
      <c r="D12" t="s">
        <v>53</v>
      </c>
      <c r="E12" t="s">
        <v>72</v>
      </c>
      <c r="F12" t="s">
        <v>58</v>
      </c>
      <c r="G12" t="s">
        <v>59</v>
      </c>
      <c r="H12" t="s">
        <v>54</v>
      </c>
      <c r="I12" t="s">
        <v>59</v>
      </c>
      <c r="J12" t="s">
        <v>64</v>
      </c>
      <c r="N12" t="s">
        <v>53</v>
      </c>
    </row>
    <row r="13" spans="1:14" ht="15">
      <c r="A13" t="s">
        <v>128</v>
      </c>
      <c r="B13" t="s">
        <v>119</v>
      </c>
      <c r="C13" t="s">
        <v>111</v>
      </c>
      <c r="D13" t="s">
        <v>54</v>
      </c>
      <c r="E13" t="s">
        <v>73</v>
      </c>
      <c r="F13" t="s">
        <v>59</v>
      </c>
      <c r="G13" t="s">
        <v>53</v>
      </c>
      <c r="H13" t="s">
        <v>55</v>
      </c>
      <c r="I13" t="s">
        <v>53</v>
      </c>
      <c r="N13" t="s">
        <v>54</v>
      </c>
    </row>
    <row r="14" spans="2:14" ht="15">
      <c r="B14" t="s">
        <v>139</v>
      </c>
      <c r="C14" t="s">
        <v>142</v>
      </c>
      <c r="D14" t="s">
        <v>55</v>
      </c>
      <c r="E14" t="s">
        <v>60</v>
      </c>
      <c r="F14" t="s">
        <v>53</v>
      </c>
      <c r="G14" t="s">
        <v>54</v>
      </c>
      <c r="H14" t="s">
        <v>56</v>
      </c>
      <c r="I14" t="s">
        <v>54</v>
      </c>
      <c r="N14" t="s">
        <v>55</v>
      </c>
    </row>
    <row r="15" spans="2:14" ht="15">
      <c r="B15" t="s">
        <v>140</v>
      </c>
      <c r="C15" t="s">
        <v>50</v>
      </c>
      <c r="D15" t="s">
        <v>56</v>
      </c>
      <c r="E15" t="s">
        <v>104</v>
      </c>
      <c r="F15" t="s">
        <v>54</v>
      </c>
      <c r="G15" t="s">
        <v>55</v>
      </c>
      <c r="H15" t="s">
        <v>62</v>
      </c>
      <c r="I15" t="s">
        <v>55</v>
      </c>
      <c r="N15" t="s">
        <v>56</v>
      </c>
    </row>
    <row r="16" spans="2:14" ht="15">
      <c r="B16" t="s">
        <v>115</v>
      </c>
      <c r="C16" t="s">
        <v>51</v>
      </c>
      <c r="D16" t="s">
        <v>112</v>
      </c>
      <c r="E16" t="s">
        <v>58</v>
      </c>
      <c r="F16" t="s">
        <v>55</v>
      </c>
      <c r="G16" t="s">
        <v>56</v>
      </c>
      <c r="H16" t="s">
        <v>64</v>
      </c>
      <c r="I16" t="s">
        <v>56</v>
      </c>
      <c r="N16" t="s">
        <v>77</v>
      </c>
    </row>
    <row r="17" spans="2:14" ht="15">
      <c r="B17" t="s">
        <v>116</v>
      </c>
      <c r="C17" t="s">
        <v>58</v>
      </c>
      <c r="D17" t="s">
        <v>113</v>
      </c>
      <c r="E17" t="s">
        <v>59</v>
      </c>
      <c r="F17" t="s">
        <v>56</v>
      </c>
      <c r="G17" t="s">
        <v>62</v>
      </c>
      <c r="I17" t="s">
        <v>62</v>
      </c>
      <c r="N17" t="s">
        <v>62</v>
      </c>
    </row>
    <row r="18" spans="2:14" ht="15">
      <c r="B18" t="s">
        <v>133</v>
      </c>
      <c r="C18" t="s">
        <v>59</v>
      </c>
      <c r="D18" t="s">
        <v>114</v>
      </c>
      <c r="E18" t="s">
        <v>53</v>
      </c>
      <c r="F18" t="s">
        <v>77</v>
      </c>
      <c r="G18" t="s">
        <v>64</v>
      </c>
      <c r="I18" t="s">
        <v>64</v>
      </c>
      <c r="N18" t="s">
        <v>64</v>
      </c>
    </row>
    <row r="19" spans="2:6" ht="15">
      <c r="B19" t="s">
        <v>126</v>
      </c>
      <c r="C19" t="s">
        <v>53</v>
      </c>
      <c r="D19" t="s">
        <v>144</v>
      </c>
      <c r="E19" t="s">
        <v>54</v>
      </c>
      <c r="F19" t="s">
        <v>66</v>
      </c>
    </row>
    <row r="20" spans="2:6" ht="15">
      <c r="B20" t="s">
        <v>132</v>
      </c>
      <c r="C20" t="s">
        <v>54</v>
      </c>
      <c r="D20" t="s">
        <v>68</v>
      </c>
      <c r="E20" t="s">
        <v>55</v>
      </c>
      <c r="F20" t="s">
        <v>62</v>
      </c>
    </row>
    <row r="21" spans="2:6" ht="15">
      <c r="B21" t="s">
        <v>131</v>
      </c>
      <c r="C21" t="s">
        <v>55</v>
      </c>
      <c r="D21" t="s">
        <v>69</v>
      </c>
      <c r="E21" t="s">
        <v>56</v>
      </c>
      <c r="F21" t="s">
        <v>64</v>
      </c>
    </row>
    <row r="22" spans="2:5" ht="15">
      <c r="B22" t="s">
        <v>58</v>
      </c>
      <c r="C22" t="s">
        <v>56</v>
      </c>
      <c r="D22" t="s">
        <v>149</v>
      </c>
      <c r="E22" t="s">
        <v>62</v>
      </c>
    </row>
    <row r="23" spans="2:5" ht="15">
      <c r="B23" t="s">
        <v>59</v>
      </c>
      <c r="C23" t="s">
        <v>66</v>
      </c>
      <c r="D23" t="s">
        <v>62</v>
      </c>
      <c r="E23" t="s">
        <v>64</v>
      </c>
    </row>
    <row r="24" spans="2:4" ht="15">
      <c r="B24" t="s">
        <v>53</v>
      </c>
      <c r="C24" t="s">
        <v>62</v>
      </c>
      <c r="D24" t="s">
        <v>64</v>
      </c>
    </row>
    <row r="25" spans="2:3" ht="15">
      <c r="B25" t="s">
        <v>54</v>
      </c>
      <c r="C25" t="s">
        <v>64</v>
      </c>
    </row>
    <row r="26" ht="15">
      <c r="B26" t="s">
        <v>55</v>
      </c>
    </row>
    <row r="27" ht="15">
      <c r="B27" t="s">
        <v>56</v>
      </c>
    </row>
    <row r="28" ht="15">
      <c r="B28" t="s">
        <v>97</v>
      </c>
    </row>
    <row r="29" ht="15">
      <c r="B29" t="s">
        <v>62</v>
      </c>
    </row>
    <row r="30" ht="15">
      <c r="B30" t="s">
        <v>64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Blair McCauley</dc:creator>
  <cp:keywords/>
  <dc:description/>
  <cp:lastModifiedBy>Blair McCauley</cp:lastModifiedBy>
  <cp:lastPrinted>2017-01-25T12:08:36Z</cp:lastPrinted>
  <dcterms:created xsi:type="dcterms:W3CDTF">2014-08-27T13:06:08Z</dcterms:created>
  <dcterms:modified xsi:type="dcterms:W3CDTF">2021-04-14T15:41:10Z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